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(1)'!$K$2:$W$170</definedName>
  </definedNames>
  <calcPr fullCalcOnLoad="1"/>
</workbook>
</file>

<file path=xl/sharedStrings.xml><?xml version="1.0" encoding="utf-8"?>
<sst xmlns="http://schemas.openxmlformats.org/spreadsheetml/2006/main" count="902" uniqueCount="237">
  <si>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</si>
  <si>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</si>
  <si>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</si>
  <si>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</si>
  <si>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</si>
  <si>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</si>
  <si>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</si>
  <si>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</si>
  <si>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</si>
  <si>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</si>
  <si>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</si>
  <si>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</si>
  <si>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</si>
  <si>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</si>
  <si>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</si>
  <si>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</si>
  <si>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</si>
  <si>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</si>
  <si>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</si>
  <si>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</si>
  <si>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</si>
  <si>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</si>
  <si>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</si>
  <si>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</si>
  <si>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</si>
  <si>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</si>
  <si>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</si>
  <si>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</si>
  <si>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</si>
  <si>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</si>
  <si>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</si>
  <si>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</si>
  <si>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</si>
  <si>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</si>
  <si>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</si>
  <si>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</si>
  <si>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</si>
  <si>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</si>
  <si>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</si>
  <si>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</si>
  <si>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</si>
  <si>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</si>
  <si>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</si>
  <si>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</si>
  <si>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</si>
  <si>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</si>
  <si>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</si>
  <si>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</si>
  <si>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</si>
  <si>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</si>
  <si>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</si>
  <si>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</si>
  <si>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</si>
  <si>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</si>
  <si>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</si>
  <si>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</si>
  <si>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</si>
  <si>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</si>
  <si>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</si>
  <si>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</si>
  <si>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</si>
  <si>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</si>
  <si>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</si>
  <si>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</si>
  <si>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</si>
  <si>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</si>
  <si>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</si>
  <si>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</si>
  <si>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</si>
  <si>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</si>
  <si>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</si>
  <si>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</si>
  <si>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</si>
  <si>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</si>
  <si>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</si>
  <si>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</si>
  <si>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</si>
  <si>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</si>
  <si>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</si>
  <si>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</si>
  <si>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</si>
  <si>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</si>
  <si>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</si>
  <si>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</si>
  <si>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</si>
  <si>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</si>
  <si>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</si>
  <si>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</si>
  <si>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</si>
  <si>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</si>
  <si>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</si>
  <si>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</si>
  <si>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</si>
  <si>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</si>
  <si>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</si>
  <si>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</si>
  <si>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</si>
  <si>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</si>
  <si>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</si>
  <si>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</si>
  <si>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</si>
  <si>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</si>
  <si>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</si>
  <si>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</si>
  <si>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</si>
  <si>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</si>
  <si>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</si>
  <si>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</si>
  <si>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</si>
  <si>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</si>
  <si>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</si>
  <si>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</si>
  <si>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</si>
  <si>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</si>
  <si>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</si>
  <si>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</si>
  <si>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</si>
  <si>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</si>
  <si>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</si>
  <si>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</si>
  <si>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</si>
  <si>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</si>
  <si>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</si>
  <si>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</si>
  <si>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</si>
  <si>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</si>
  <si>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</si>
  <si>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</si>
  <si>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</si>
  <si>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</si>
  <si>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</si>
  <si>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</si>
  <si>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</si>
  <si>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</si>
  <si>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</si>
  <si>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</si>
  <si>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</si>
  <si>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</si>
  <si>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</si>
  <si>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</si>
  <si>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</si>
  <si>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</si>
  <si>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</si>
  <si>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</si>
  <si>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</si>
  <si>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</si>
  <si>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</si>
  <si>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</si>
  <si>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</si>
  <si>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</si>
  <si>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</si>
  <si>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</si>
  <si>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</si>
  <si>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</si>
  <si>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</si>
  <si>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</si>
  <si>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</si>
  <si>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</si>
  <si>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</si>
  <si>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</si>
  <si>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</si>
  <si>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</si>
  <si>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</si>
  <si>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</si>
  <si>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</si>
  <si>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</si>
  <si>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</si>
  <si>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</si>
  <si>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</si>
  <si>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</si>
  <si>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</si>
  <si>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</si>
  <si>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</si>
  <si>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</si>
  <si>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</si>
  <si>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</si>
  <si>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</si>
  <si>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</si>
  <si>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</si>
  <si>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</si>
  <si>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</si>
  <si>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</si>
  <si>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</si>
  <si>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</si>
  <si>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</si>
  <si>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</si>
  <si>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</si>
  <si>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</si>
  <si>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</si>
  <si>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</si>
  <si>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</si>
  <si>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</si>
  <si>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</si>
  <si>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</si>
  <si>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</si>
  <si>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</si>
  <si>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</si>
  <si>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</si>
  <si>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</si>
  <si>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</si>
  <si>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</si>
  <si>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</si>
  <si>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</si>
  <si>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</si>
  <si>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</si>
  <si>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</si>
  <si>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</si>
  <si>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</si>
  <si>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</si>
  <si>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</si>
  <si>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</si>
  <si>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</si>
  <si>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</si>
  <si>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</si>
  <si>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</si>
  <si>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</si>
  <si>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</si>
  <si>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70 0 00 80080</t>
  </si>
  <si>
    <t>01 4 005 1180</t>
  </si>
  <si>
    <t>970</t>
  </si>
  <si>
    <t xml:space="preserve">Сергеевская сельская администрация </t>
  </si>
  <si>
    <t>01 4 00 80010</t>
  </si>
  <si>
    <t>01 4 00 80040</t>
  </si>
  <si>
    <t>01 4 00 84200</t>
  </si>
  <si>
    <t>01 4 00 84400</t>
  </si>
  <si>
    <t>01 4 00 80900</t>
  </si>
  <si>
    <t>01 4 00 84220</t>
  </si>
  <si>
    <t>01 4 00 81140</t>
  </si>
  <si>
    <t>01 4 00 81690</t>
  </si>
  <si>
    <t>01 4 00 81730</t>
  </si>
  <si>
    <t>01 4 00 84280</t>
  </si>
  <si>
    <t>01 4 00 83800</t>
  </si>
  <si>
    <t>Обеспечение пожарной безопасности муниципального образования "Сергеевское сельское поселение"</t>
  </si>
  <si>
    <t>Расходы бюджета по ведомственной структуре расходов бюджета Сергеевского сельского поселения Дубровского муниципального района Брянской области  за 2022 год</t>
  </si>
  <si>
    <t>Приложение  № 2
к Решению Сергеевского сельского Совета народных депутатов " Об исполнении   бюджета Сергеевского сельского поселения Дубровского муниципального района Брянской области за 2022 год "</t>
  </si>
  <si>
    <t>Кассовое  исполнение 2022 год</t>
  </si>
  <si>
    <t xml:space="preserve">  от " 12" мая 2023г. № 129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</si>
</sst>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72"/>
  <sheetViews>
    <sheetView showGridLines="0" showZeros="0" tabSelected="1" zoomScalePageLayoutView="0" workbookViewId="0" topLeftCell="K1">
      <selection activeCell="N4" sqref="N4:U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5" customWidth="1"/>
    <col min="12" max="12" width="0" style="15" hidden="1" customWidth="1"/>
    <col min="13" max="13" width="5.625" style="15" customWidth="1"/>
    <col min="14" max="14" width="3.75390625" style="15" customWidth="1"/>
    <col min="15" max="15" width="4.75390625" style="15" customWidth="1"/>
    <col min="16" max="16" width="11.00390625" style="15" customWidth="1"/>
    <col min="17" max="17" width="4.75390625" style="15" customWidth="1"/>
    <col min="18" max="20" width="0" style="15" hidden="1" customWidth="1"/>
    <col min="21" max="21" width="10.375" style="15" customWidth="1"/>
    <col min="22" max="22" width="0.12890625" style="0" customWidth="1"/>
    <col min="23" max="23" width="9.125" style="0" hidden="1" customWidth="1"/>
    <col min="25" max="27" width="10.625" style="0" bestFit="1" customWidth="1"/>
  </cols>
  <sheetData>
    <row r="2" spans="1:24" ht="61.5" customHeight="1">
      <c r="A2" s="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70" t="s">
        <v>234</v>
      </c>
      <c r="O2" s="70"/>
      <c r="P2" s="70"/>
      <c r="Q2" s="70"/>
      <c r="R2" s="70"/>
      <c r="S2" s="70"/>
      <c r="T2" s="70"/>
      <c r="U2" s="70"/>
      <c r="V2" s="70"/>
      <c r="W2" s="70"/>
      <c r="X2" s="19"/>
    </row>
    <row r="3" spans="1:23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1"/>
      <c r="W3" s="71"/>
    </row>
    <row r="4" spans="1:23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3" t="s">
        <v>236</v>
      </c>
      <c r="O4" s="73"/>
      <c r="P4" s="73"/>
      <c r="Q4" s="73"/>
      <c r="R4" s="73"/>
      <c r="S4" s="73"/>
      <c r="T4" s="73"/>
      <c r="U4" s="73"/>
      <c r="V4" s="7"/>
      <c r="W4" s="7"/>
    </row>
    <row r="5" spans="1:33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2" t="s">
        <v>233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23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1"/>
      <c r="W6" s="71"/>
    </row>
    <row r="7" spans="1:25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16"/>
      <c r="Y7" s="16"/>
    </row>
    <row r="8" spans="1:21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57"/>
      <c r="L9" s="64" t="s">
        <v>33</v>
      </c>
      <c r="M9" s="64" t="s">
        <v>156</v>
      </c>
      <c r="N9" s="64" t="s">
        <v>34</v>
      </c>
      <c r="O9" s="64" t="s">
        <v>35</v>
      </c>
      <c r="P9" s="64" t="s">
        <v>36</v>
      </c>
      <c r="Q9" s="64" t="s">
        <v>37</v>
      </c>
      <c r="R9" s="64" t="s">
        <v>33</v>
      </c>
      <c r="S9" s="64" t="s">
        <v>33</v>
      </c>
      <c r="T9" s="58"/>
      <c r="U9" s="67" t="s">
        <v>235</v>
      </c>
    </row>
    <row r="10" spans="1:21" ht="26.2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9" t="s">
        <v>38</v>
      </c>
      <c r="L10" s="65"/>
      <c r="M10" s="65"/>
      <c r="N10" s="65"/>
      <c r="O10" s="65"/>
      <c r="P10" s="65"/>
      <c r="Q10" s="65"/>
      <c r="R10" s="65"/>
      <c r="S10" s="65"/>
      <c r="T10" s="60"/>
      <c r="U10" s="68"/>
    </row>
    <row r="11" spans="1:21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1"/>
      <c r="L11" s="66"/>
      <c r="M11" s="66"/>
      <c r="N11" s="66"/>
      <c r="O11" s="66"/>
      <c r="P11" s="66"/>
      <c r="Q11" s="66"/>
      <c r="R11" s="66"/>
      <c r="S11" s="66"/>
      <c r="T11" s="62"/>
      <c r="U11" s="69"/>
    </row>
    <row r="12" spans="1:21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0" t="s">
        <v>39</v>
      </c>
      <c r="L12" s="10" t="s">
        <v>40</v>
      </c>
      <c r="M12" s="10">
        <v>2</v>
      </c>
      <c r="N12" s="10" t="s">
        <v>41</v>
      </c>
      <c r="O12" s="10" t="s">
        <v>42</v>
      </c>
      <c r="P12" s="10">
        <v>5</v>
      </c>
      <c r="Q12" s="10">
        <v>6</v>
      </c>
      <c r="R12" s="10" t="s">
        <v>43</v>
      </c>
      <c r="S12" s="10">
        <v>4</v>
      </c>
      <c r="T12" s="10" t="s">
        <v>157</v>
      </c>
      <c r="U12" s="10">
        <v>7</v>
      </c>
    </row>
    <row r="13" spans="1:21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6" t="s">
        <v>220</v>
      </c>
      <c r="L13" s="12"/>
      <c r="M13" s="12" t="s">
        <v>219</v>
      </c>
      <c r="N13" s="12"/>
      <c r="O13" s="12"/>
      <c r="P13" s="12"/>
      <c r="Q13" s="12"/>
      <c r="R13" s="12"/>
      <c r="S13" s="12"/>
      <c r="T13" s="12"/>
      <c r="U13" s="26">
        <f>U170</f>
        <v>1800647.7599999998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44</v>
      </c>
      <c r="I14" s="4"/>
      <c r="J14" s="6"/>
      <c r="K14" s="11" t="s">
        <v>45</v>
      </c>
      <c r="L14" s="12"/>
      <c r="M14" s="12" t="s">
        <v>219</v>
      </c>
      <c r="N14" s="12" t="s">
        <v>46</v>
      </c>
      <c r="O14" s="12"/>
      <c r="P14" s="12"/>
      <c r="Q14" s="12"/>
      <c r="R14" s="12"/>
      <c r="S14" s="12"/>
      <c r="T14" s="12"/>
      <c r="U14" s="26">
        <f>U15+U23+U39+U53+U58</f>
        <v>1391928.46</v>
      </c>
    </row>
    <row r="15" spans="1:21" ht="38.25">
      <c r="A15" s="4"/>
      <c r="B15" s="4"/>
      <c r="C15" s="3"/>
      <c r="D15" s="3"/>
      <c r="E15" s="1"/>
      <c r="F15" s="3"/>
      <c r="G15" s="3"/>
      <c r="H15" s="4" t="s">
        <v>47</v>
      </c>
      <c r="I15" s="4"/>
      <c r="J15" s="6"/>
      <c r="K15" s="11" t="s">
        <v>48</v>
      </c>
      <c r="L15" s="12"/>
      <c r="M15" s="12" t="s">
        <v>219</v>
      </c>
      <c r="N15" s="12" t="s">
        <v>46</v>
      </c>
      <c r="O15" s="12" t="s">
        <v>49</v>
      </c>
      <c r="P15" s="12"/>
      <c r="Q15" s="12"/>
      <c r="R15" s="12"/>
      <c r="S15" s="12"/>
      <c r="T15" s="12"/>
      <c r="U15" s="26">
        <f>U16+U20</f>
        <v>533099.73</v>
      </c>
    </row>
    <row r="16" spans="1:21" ht="52.5" customHeight="1">
      <c r="A16" s="4"/>
      <c r="B16" s="4"/>
      <c r="C16" s="3"/>
      <c r="D16" s="3"/>
      <c r="E16" s="5"/>
      <c r="F16" s="5"/>
      <c r="G16" s="5"/>
      <c r="H16" s="4" t="s">
        <v>50</v>
      </c>
      <c r="I16" s="4"/>
      <c r="J16" s="6"/>
      <c r="K16" s="11" t="s">
        <v>51</v>
      </c>
      <c r="L16" s="12"/>
      <c r="M16" s="12" t="s">
        <v>219</v>
      </c>
      <c r="N16" s="12" t="s">
        <v>46</v>
      </c>
      <c r="O16" s="12" t="s">
        <v>49</v>
      </c>
      <c r="P16" s="12" t="s">
        <v>221</v>
      </c>
      <c r="Q16" s="12"/>
      <c r="R16" s="12"/>
      <c r="S16" s="12"/>
      <c r="T16" s="12"/>
      <c r="U16" s="26">
        <f>U17</f>
        <v>533099.73</v>
      </c>
    </row>
    <row r="17" spans="1:21" ht="14.25" customHeight="1">
      <c r="A17" s="4"/>
      <c r="B17" s="4"/>
      <c r="C17" s="3"/>
      <c r="D17" s="3"/>
      <c r="E17" s="5"/>
      <c r="F17" s="5"/>
      <c r="G17" s="5"/>
      <c r="H17" s="4" t="s">
        <v>52</v>
      </c>
      <c r="I17" s="4"/>
      <c r="J17" s="6"/>
      <c r="K17" s="11" t="s">
        <v>85</v>
      </c>
      <c r="L17" s="12"/>
      <c r="M17" s="12" t="s">
        <v>219</v>
      </c>
      <c r="N17" s="12" t="s">
        <v>46</v>
      </c>
      <c r="O17" s="12" t="s">
        <v>49</v>
      </c>
      <c r="P17" s="12" t="s">
        <v>221</v>
      </c>
      <c r="Q17" s="12"/>
      <c r="R17" s="12"/>
      <c r="S17" s="12"/>
      <c r="T17" s="12"/>
      <c r="U17" s="26">
        <f>U18</f>
        <v>533099.73</v>
      </c>
    </row>
    <row r="18" spans="1:21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1" t="s">
        <v>134</v>
      </c>
      <c r="L18" s="12"/>
      <c r="M18" s="12" t="s">
        <v>219</v>
      </c>
      <c r="N18" s="12" t="s">
        <v>46</v>
      </c>
      <c r="O18" s="12" t="s">
        <v>49</v>
      </c>
      <c r="P18" s="12" t="s">
        <v>221</v>
      </c>
      <c r="Q18" s="12" t="s">
        <v>92</v>
      </c>
      <c r="R18" s="12"/>
      <c r="S18" s="12"/>
      <c r="T18" s="12"/>
      <c r="U18" s="26">
        <f>U19</f>
        <v>533099.73</v>
      </c>
    </row>
    <row r="19" spans="1:21" ht="24" customHeight="1">
      <c r="A19" s="4" t="s">
        <v>39</v>
      </c>
      <c r="B19" s="4"/>
      <c r="C19" s="4" t="s">
        <v>44</v>
      </c>
      <c r="D19" s="4" t="s">
        <v>47</v>
      </c>
      <c r="E19" s="4" t="s">
        <v>50</v>
      </c>
      <c r="F19" s="4" t="s">
        <v>52</v>
      </c>
      <c r="G19" s="4" t="s">
        <v>53</v>
      </c>
      <c r="H19" s="4"/>
      <c r="I19" s="4" t="s">
        <v>54</v>
      </c>
      <c r="J19" s="6"/>
      <c r="K19" s="21" t="s">
        <v>140</v>
      </c>
      <c r="L19" s="12"/>
      <c r="M19" s="12" t="s">
        <v>219</v>
      </c>
      <c r="N19" s="12" t="s">
        <v>46</v>
      </c>
      <c r="O19" s="12" t="s">
        <v>49</v>
      </c>
      <c r="P19" s="12" t="s">
        <v>221</v>
      </c>
      <c r="Q19" s="12" t="s">
        <v>93</v>
      </c>
      <c r="R19" s="12"/>
      <c r="S19" s="12"/>
      <c r="T19" s="12"/>
      <c r="U19" s="26">
        <v>533099.73</v>
      </c>
    </row>
    <row r="20" spans="1:21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183</v>
      </c>
      <c r="L20" s="12"/>
      <c r="M20" s="12" t="s">
        <v>158</v>
      </c>
      <c r="N20" s="38" t="s">
        <v>46</v>
      </c>
      <c r="O20" s="38" t="s">
        <v>49</v>
      </c>
      <c r="P20" s="39" t="s">
        <v>174</v>
      </c>
      <c r="Q20" s="39"/>
      <c r="R20" s="12"/>
      <c r="S20" s="12"/>
      <c r="T20" s="12"/>
      <c r="U20" s="26"/>
    </row>
    <row r="21" spans="1:21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6" t="s">
        <v>134</v>
      </c>
      <c r="L21" s="12"/>
      <c r="M21" s="12" t="s">
        <v>158</v>
      </c>
      <c r="N21" s="38" t="s">
        <v>46</v>
      </c>
      <c r="O21" s="38" t="s">
        <v>49</v>
      </c>
      <c r="P21" s="39" t="s">
        <v>174</v>
      </c>
      <c r="Q21" s="39" t="s">
        <v>92</v>
      </c>
      <c r="R21" s="12"/>
      <c r="S21" s="12"/>
      <c r="T21" s="12"/>
      <c r="U21" s="26"/>
    </row>
    <row r="22" spans="1:21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173</v>
      </c>
      <c r="L22" s="12"/>
      <c r="M22" s="12" t="s">
        <v>158</v>
      </c>
      <c r="N22" s="38" t="s">
        <v>46</v>
      </c>
      <c r="O22" s="38" t="s">
        <v>49</v>
      </c>
      <c r="P22" s="39" t="s">
        <v>174</v>
      </c>
      <c r="Q22" s="39" t="s">
        <v>93</v>
      </c>
      <c r="R22" s="12"/>
      <c r="S22" s="12"/>
      <c r="T22" s="12"/>
      <c r="U22" s="26"/>
    </row>
    <row r="23" spans="1:21" ht="54.75" customHeight="1">
      <c r="A23" s="4"/>
      <c r="B23" s="4"/>
      <c r="C23" s="3"/>
      <c r="D23" s="3"/>
      <c r="E23" s="1"/>
      <c r="F23" s="3"/>
      <c r="G23" s="3"/>
      <c r="H23" s="4" t="s">
        <v>56</v>
      </c>
      <c r="I23" s="4"/>
      <c r="J23" s="6"/>
      <c r="K23" s="11" t="s">
        <v>57</v>
      </c>
      <c r="L23" s="12"/>
      <c r="M23" s="12" t="s">
        <v>219</v>
      </c>
      <c r="N23" s="12" t="s">
        <v>46</v>
      </c>
      <c r="O23" s="12" t="s">
        <v>58</v>
      </c>
      <c r="P23" s="12"/>
      <c r="Q23" s="12"/>
      <c r="R23" s="12"/>
      <c r="S23" s="12"/>
      <c r="T23" s="12"/>
      <c r="U23" s="26">
        <f>U24+U33+U36</f>
        <v>746317.1799999999</v>
      </c>
    </row>
    <row r="24" spans="1:21" ht="51">
      <c r="A24" s="4"/>
      <c r="B24" s="4"/>
      <c r="C24" s="3"/>
      <c r="D24" s="3"/>
      <c r="E24" s="5"/>
      <c r="F24" s="5"/>
      <c r="G24" s="5"/>
      <c r="H24" s="4" t="s">
        <v>59</v>
      </c>
      <c r="I24" s="4"/>
      <c r="J24" s="6"/>
      <c r="K24" s="11" t="s">
        <v>51</v>
      </c>
      <c r="L24" s="12"/>
      <c r="M24" s="12" t="s">
        <v>219</v>
      </c>
      <c r="N24" s="12" t="s">
        <v>46</v>
      </c>
      <c r="O24" s="12" t="s">
        <v>58</v>
      </c>
      <c r="P24" s="12" t="s">
        <v>222</v>
      </c>
      <c r="Q24" s="12"/>
      <c r="R24" s="12"/>
      <c r="S24" s="12"/>
      <c r="T24" s="12"/>
      <c r="U24" s="26">
        <f>U25</f>
        <v>746317.1799999999</v>
      </c>
    </row>
    <row r="25" spans="1:21" ht="12.75">
      <c r="A25" s="4"/>
      <c r="B25" s="4"/>
      <c r="C25" s="3"/>
      <c r="D25" s="3"/>
      <c r="E25" s="5"/>
      <c r="F25" s="5"/>
      <c r="G25" s="5"/>
      <c r="H25" s="4" t="s">
        <v>60</v>
      </c>
      <c r="I25" s="4"/>
      <c r="J25" s="6"/>
      <c r="K25" s="11" t="s">
        <v>129</v>
      </c>
      <c r="L25" s="12"/>
      <c r="M25" s="12" t="s">
        <v>219</v>
      </c>
      <c r="N25" s="12" t="s">
        <v>46</v>
      </c>
      <c r="O25" s="12" t="s">
        <v>58</v>
      </c>
      <c r="P25" s="12" t="s">
        <v>222</v>
      </c>
      <c r="Q25" s="12"/>
      <c r="R25" s="12"/>
      <c r="S25" s="12"/>
      <c r="T25" s="12"/>
      <c r="U25" s="26">
        <f>U26+U29+U30</f>
        <v>746317.1799999999</v>
      </c>
    </row>
    <row r="26" spans="1:27" ht="49.5" customHeight="1">
      <c r="A26" s="4" t="s">
        <v>39</v>
      </c>
      <c r="B26" s="4"/>
      <c r="C26" s="4" t="s">
        <v>44</v>
      </c>
      <c r="D26" s="4" t="s">
        <v>56</v>
      </c>
      <c r="E26" s="4" t="s">
        <v>59</v>
      </c>
      <c r="F26" s="4" t="s">
        <v>60</v>
      </c>
      <c r="G26" s="4" t="s">
        <v>61</v>
      </c>
      <c r="H26" s="4"/>
      <c r="I26" s="4" t="s">
        <v>62</v>
      </c>
      <c r="J26" s="6"/>
      <c r="K26" s="21" t="s">
        <v>135</v>
      </c>
      <c r="L26" s="12"/>
      <c r="M26" s="12" t="s">
        <v>219</v>
      </c>
      <c r="N26" s="12" t="s">
        <v>46</v>
      </c>
      <c r="O26" s="12" t="s">
        <v>58</v>
      </c>
      <c r="P26" s="12" t="s">
        <v>222</v>
      </c>
      <c r="Q26" s="12" t="s">
        <v>92</v>
      </c>
      <c r="R26" s="12"/>
      <c r="S26" s="12"/>
      <c r="T26" s="12"/>
      <c r="U26" s="26">
        <f>U27</f>
        <v>638980.72</v>
      </c>
      <c r="Y26" s="63"/>
      <c r="Z26" s="63"/>
      <c r="AA26" s="63"/>
    </row>
    <row r="27" spans="1:29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1" t="s">
        <v>136</v>
      </c>
      <c r="L27" s="12"/>
      <c r="M27" s="12" t="s">
        <v>219</v>
      </c>
      <c r="N27" s="12" t="s">
        <v>46</v>
      </c>
      <c r="O27" s="12" t="s">
        <v>58</v>
      </c>
      <c r="P27" s="12" t="s">
        <v>222</v>
      </c>
      <c r="Q27" s="12" t="s">
        <v>93</v>
      </c>
      <c r="R27" s="12"/>
      <c r="S27" s="12"/>
      <c r="T27" s="12"/>
      <c r="U27" s="26">
        <v>638980.72</v>
      </c>
      <c r="Y27" s="63"/>
      <c r="Z27" s="63"/>
      <c r="AA27" s="63"/>
      <c r="AB27" s="63">
        <f>V29+V64+V76+V84+V103+V157+V136</f>
        <v>0</v>
      </c>
      <c r="AC27" s="63">
        <f>W29+W64+W76+W84+W103+W157+W136</f>
        <v>0</v>
      </c>
    </row>
    <row r="28" spans="1:21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1" t="s">
        <v>137</v>
      </c>
      <c r="L28" s="12"/>
      <c r="M28" s="12" t="s">
        <v>219</v>
      </c>
      <c r="N28" s="12" t="s">
        <v>46</v>
      </c>
      <c r="O28" s="12" t="s">
        <v>58</v>
      </c>
      <c r="P28" s="12" t="s">
        <v>222</v>
      </c>
      <c r="Q28" s="12" t="s">
        <v>96</v>
      </c>
      <c r="R28" s="12"/>
      <c r="S28" s="12"/>
      <c r="T28" s="12"/>
      <c r="U28" s="26">
        <f>U29</f>
        <v>101982.76</v>
      </c>
    </row>
    <row r="29" spans="1:21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1" t="s">
        <v>138</v>
      </c>
      <c r="L29" s="12"/>
      <c r="M29" s="12" t="s">
        <v>219</v>
      </c>
      <c r="N29" s="12" t="s">
        <v>46</v>
      </c>
      <c r="O29" s="12" t="s">
        <v>58</v>
      </c>
      <c r="P29" s="12" t="s">
        <v>222</v>
      </c>
      <c r="Q29" s="12" t="s">
        <v>97</v>
      </c>
      <c r="R29" s="12"/>
      <c r="S29" s="12"/>
      <c r="T29" s="12"/>
      <c r="U29" s="26">
        <v>101982.76</v>
      </c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1" t="s">
        <v>98</v>
      </c>
      <c r="L30" s="12"/>
      <c r="M30" s="12" t="s">
        <v>219</v>
      </c>
      <c r="N30" s="12" t="s">
        <v>46</v>
      </c>
      <c r="O30" s="12" t="s">
        <v>58</v>
      </c>
      <c r="P30" s="12" t="s">
        <v>222</v>
      </c>
      <c r="Q30" s="12" t="s">
        <v>100</v>
      </c>
      <c r="R30" s="12"/>
      <c r="S30" s="12"/>
      <c r="T30" s="12"/>
      <c r="U30" s="26">
        <f>U32</f>
        <v>5353.7</v>
      </c>
    </row>
    <row r="31" spans="1:21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1" t="s">
        <v>99</v>
      </c>
      <c r="L31" s="12"/>
      <c r="M31" s="12" t="s">
        <v>158</v>
      </c>
      <c r="N31" s="12" t="s">
        <v>46</v>
      </c>
      <c r="O31" s="12" t="s">
        <v>58</v>
      </c>
      <c r="P31" s="12" t="s">
        <v>185</v>
      </c>
      <c r="Q31" s="12" t="s">
        <v>169</v>
      </c>
      <c r="R31" s="12"/>
      <c r="S31" s="12"/>
      <c r="T31" s="12"/>
      <c r="U31" s="26"/>
    </row>
    <row r="32" spans="1:21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1" t="s">
        <v>122</v>
      </c>
      <c r="L32" s="12"/>
      <c r="M32" s="12" t="s">
        <v>219</v>
      </c>
      <c r="N32" s="12" t="s">
        <v>46</v>
      </c>
      <c r="O32" s="12" t="s">
        <v>58</v>
      </c>
      <c r="P32" s="12" t="s">
        <v>222</v>
      </c>
      <c r="Q32" s="12" t="s">
        <v>169</v>
      </c>
      <c r="R32" s="12"/>
      <c r="S32" s="12"/>
      <c r="T32" s="12"/>
      <c r="U32" s="26">
        <v>5353.7</v>
      </c>
    </row>
    <row r="33" spans="1:21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183</v>
      </c>
      <c r="L33" s="12"/>
      <c r="M33" s="12" t="s">
        <v>158</v>
      </c>
      <c r="N33" s="38" t="s">
        <v>46</v>
      </c>
      <c r="O33" s="39" t="s">
        <v>58</v>
      </c>
      <c r="P33" s="39" t="s">
        <v>174</v>
      </c>
      <c r="Q33" s="39"/>
      <c r="R33" s="12"/>
      <c r="S33" s="12"/>
      <c r="T33" s="12"/>
      <c r="U33" s="26">
        <f>U35</f>
        <v>0</v>
      </c>
    </row>
    <row r="34" spans="1:21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134</v>
      </c>
      <c r="L34" s="12"/>
      <c r="M34" s="12" t="s">
        <v>158</v>
      </c>
      <c r="N34" s="38" t="s">
        <v>46</v>
      </c>
      <c r="O34" s="39" t="s">
        <v>58</v>
      </c>
      <c r="P34" s="39" t="s">
        <v>174</v>
      </c>
      <c r="Q34" s="39" t="s">
        <v>92</v>
      </c>
      <c r="R34" s="12"/>
      <c r="S34" s="12"/>
      <c r="T34" s="12"/>
      <c r="U34" s="26"/>
    </row>
    <row r="35" spans="1:21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173</v>
      </c>
      <c r="L35" s="12"/>
      <c r="M35" s="12" t="s">
        <v>158</v>
      </c>
      <c r="N35" s="38" t="s">
        <v>46</v>
      </c>
      <c r="O35" s="39" t="s">
        <v>58</v>
      </c>
      <c r="P35" s="39" t="s">
        <v>174</v>
      </c>
      <c r="Q35" s="39" t="s">
        <v>93</v>
      </c>
      <c r="R35" s="12"/>
      <c r="S35" s="12"/>
      <c r="T35" s="12"/>
      <c r="U35" s="26"/>
    </row>
    <row r="36" spans="1:21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182</v>
      </c>
      <c r="L36" s="12"/>
      <c r="M36" s="12" t="s">
        <v>158</v>
      </c>
      <c r="N36" s="38" t="s">
        <v>46</v>
      </c>
      <c r="O36" s="39" t="s">
        <v>58</v>
      </c>
      <c r="P36" s="39" t="s">
        <v>181</v>
      </c>
      <c r="Q36" s="39"/>
      <c r="R36" s="12"/>
      <c r="S36" s="12"/>
      <c r="T36" s="12"/>
      <c r="U36" s="26">
        <f>U38</f>
        <v>0</v>
      </c>
    </row>
    <row r="37" spans="1:21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175</v>
      </c>
      <c r="L37" s="12"/>
      <c r="M37" s="12" t="s">
        <v>158</v>
      </c>
      <c r="N37" s="38" t="s">
        <v>46</v>
      </c>
      <c r="O37" s="39" t="s">
        <v>58</v>
      </c>
      <c r="P37" s="39" t="s">
        <v>181</v>
      </c>
      <c r="Q37" s="39" t="s">
        <v>96</v>
      </c>
      <c r="R37" s="12"/>
      <c r="S37" s="12"/>
      <c r="T37" s="12"/>
      <c r="U37" s="26">
        <f>U38</f>
        <v>0</v>
      </c>
    </row>
    <row r="38" spans="1:21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176</v>
      </c>
      <c r="L38" s="12"/>
      <c r="M38" s="12" t="s">
        <v>158</v>
      </c>
      <c r="N38" s="38" t="s">
        <v>46</v>
      </c>
      <c r="O38" s="39" t="s">
        <v>58</v>
      </c>
      <c r="P38" s="39" t="s">
        <v>181</v>
      </c>
      <c r="Q38" s="39" t="s">
        <v>97</v>
      </c>
      <c r="R38" s="12"/>
      <c r="S38" s="12"/>
      <c r="T38" s="12"/>
      <c r="U38" s="26"/>
    </row>
    <row r="39" spans="1:21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1" t="s">
        <v>123</v>
      </c>
      <c r="L39" s="12"/>
      <c r="M39" s="12" t="s">
        <v>219</v>
      </c>
      <c r="N39" s="12" t="s">
        <v>46</v>
      </c>
      <c r="O39" s="12" t="s">
        <v>125</v>
      </c>
      <c r="P39" s="12"/>
      <c r="Q39" s="12"/>
      <c r="R39" s="12"/>
      <c r="S39" s="12"/>
      <c r="T39" s="12"/>
      <c r="U39" s="26">
        <f>U42+U46</f>
        <v>10000</v>
      </c>
    </row>
    <row r="40" spans="1:21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1" t="s">
        <v>166</v>
      </c>
      <c r="L40" s="12"/>
      <c r="M40" s="12" t="s">
        <v>158</v>
      </c>
      <c r="N40" s="12" t="s">
        <v>46</v>
      </c>
      <c r="O40" s="12" t="s">
        <v>125</v>
      </c>
      <c r="P40" s="12" t="s">
        <v>186</v>
      </c>
      <c r="Q40" s="12"/>
      <c r="R40" s="12"/>
      <c r="S40" s="12"/>
      <c r="T40" s="12"/>
      <c r="U40" s="26"/>
    </row>
    <row r="41" spans="1:21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1"/>
      <c r="L41" s="12"/>
      <c r="M41" s="12" t="s">
        <v>158</v>
      </c>
      <c r="N41" s="12" t="s">
        <v>46</v>
      </c>
      <c r="O41" s="12" t="s">
        <v>125</v>
      </c>
      <c r="P41" s="12" t="s">
        <v>121</v>
      </c>
      <c r="Q41" s="12"/>
      <c r="R41" s="12"/>
      <c r="S41" s="12"/>
      <c r="T41" s="12"/>
      <c r="U41" s="26">
        <v>500</v>
      </c>
    </row>
    <row r="42" spans="1:21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1" t="s">
        <v>187</v>
      </c>
      <c r="L42" s="12"/>
      <c r="M42" s="12" t="s">
        <v>219</v>
      </c>
      <c r="N42" s="12" t="s">
        <v>46</v>
      </c>
      <c r="O42" s="12" t="s">
        <v>125</v>
      </c>
      <c r="P42" s="12" t="s">
        <v>223</v>
      </c>
      <c r="Q42" s="12"/>
      <c r="R42" s="12"/>
      <c r="S42" s="12"/>
      <c r="T42" s="12"/>
      <c r="U42" s="26">
        <f>U44</f>
        <v>5000</v>
      </c>
    </row>
    <row r="43" spans="1:21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1" t="s">
        <v>130</v>
      </c>
      <c r="L43" s="12"/>
      <c r="M43" s="12" t="s">
        <v>219</v>
      </c>
      <c r="N43" s="12" t="s">
        <v>46</v>
      </c>
      <c r="O43" s="12" t="s">
        <v>125</v>
      </c>
      <c r="P43" s="12" t="s">
        <v>223</v>
      </c>
      <c r="Q43" s="12" t="s">
        <v>128</v>
      </c>
      <c r="R43" s="12"/>
      <c r="S43" s="12"/>
      <c r="T43" s="12"/>
      <c r="U43" s="26">
        <f>U44</f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1" t="s">
        <v>124</v>
      </c>
      <c r="L44" s="12"/>
      <c r="M44" s="12" t="s">
        <v>219</v>
      </c>
      <c r="N44" s="12" t="s">
        <v>46</v>
      </c>
      <c r="O44" s="12" t="s">
        <v>125</v>
      </c>
      <c r="P44" s="12" t="s">
        <v>223</v>
      </c>
      <c r="Q44" s="12" t="s">
        <v>126</v>
      </c>
      <c r="R44" s="12"/>
      <c r="S44" s="12"/>
      <c r="T44" s="12"/>
      <c r="U44" s="26">
        <v>5000</v>
      </c>
    </row>
    <row r="45" spans="1:21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1"/>
      <c r="L45" s="12"/>
      <c r="M45" s="12" t="s">
        <v>158</v>
      </c>
      <c r="N45" s="12"/>
      <c r="O45" s="12"/>
      <c r="P45" s="12"/>
      <c r="Q45" s="12"/>
      <c r="R45" s="12"/>
      <c r="S45" s="12"/>
      <c r="T45" s="12"/>
      <c r="U45" s="26"/>
    </row>
    <row r="46" spans="1:21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1" t="s">
        <v>190</v>
      </c>
      <c r="L46" s="12"/>
      <c r="M46" s="12" t="s">
        <v>219</v>
      </c>
      <c r="N46" s="12" t="s">
        <v>46</v>
      </c>
      <c r="O46" s="12" t="s">
        <v>125</v>
      </c>
      <c r="P46" s="12" t="s">
        <v>224</v>
      </c>
      <c r="Q46" s="12"/>
      <c r="R46" s="12"/>
      <c r="S46" s="12"/>
      <c r="T46" s="12"/>
      <c r="U46" s="26">
        <v>5000</v>
      </c>
    </row>
    <row r="47" spans="1:21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1" t="s">
        <v>130</v>
      </c>
      <c r="L47" s="12"/>
      <c r="M47" s="12" t="s">
        <v>219</v>
      </c>
      <c r="N47" s="12" t="s">
        <v>46</v>
      </c>
      <c r="O47" s="12" t="s">
        <v>125</v>
      </c>
      <c r="P47" s="12" t="s">
        <v>224</v>
      </c>
      <c r="Q47" s="12" t="s">
        <v>128</v>
      </c>
      <c r="R47" s="12"/>
      <c r="S47" s="12"/>
      <c r="T47" s="12"/>
      <c r="U47" s="26">
        <f>U48</f>
        <v>5000</v>
      </c>
    </row>
    <row r="48" spans="1:21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1" t="s">
        <v>124</v>
      </c>
      <c r="L48" s="12"/>
      <c r="M48" s="12" t="s">
        <v>219</v>
      </c>
      <c r="N48" s="12" t="s">
        <v>46</v>
      </c>
      <c r="O48" s="12" t="s">
        <v>125</v>
      </c>
      <c r="P48" s="12" t="s">
        <v>224</v>
      </c>
      <c r="Q48" s="12" t="s">
        <v>126</v>
      </c>
      <c r="R48" s="12"/>
      <c r="S48" s="12"/>
      <c r="T48" s="12"/>
      <c r="U48" s="26">
        <v>5000</v>
      </c>
    </row>
    <row r="49" spans="1:21" ht="21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211</v>
      </c>
      <c r="L49" s="12"/>
      <c r="M49" s="12" t="s">
        <v>219</v>
      </c>
      <c r="N49" s="12" t="s">
        <v>46</v>
      </c>
      <c r="O49" s="12" t="s">
        <v>196</v>
      </c>
      <c r="P49" s="12"/>
      <c r="Q49" s="12"/>
      <c r="R49" s="12"/>
      <c r="S49" s="12"/>
      <c r="T49" s="12"/>
      <c r="U49" s="26">
        <v>25650</v>
      </c>
    </row>
    <row r="50" spans="1:21" ht="29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4" t="s">
        <v>208</v>
      </c>
      <c r="L50" s="28"/>
      <c r="M50" s="12" t="s">
        <v>219</v>
      </c>
      <c r="N50" s="12" t="s">
        <v>46</v>
      </c>
      <c r="O50" s="12" t="s">
        <v>196</v>
      </c>
      <c r="P50" s="12" t="s">
        <v>209</v>
      </c>
      <c r="Q50" s="12"/>
      <c r="R50" s="12"/>
      <c r="S50" s="12"/>
      <c r="T50" s="12"/>
      <c r="U50" s="26">
        <v>25650</v>
      </c>
    </row>
    <row r="51" spans="1:21" ht="20.25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21" t="s">
        <v>98</v>
      </c>
      <c r="L51" s="28"/>
      <c r="M51" s="12" t="s">
        <v>219</v>
      </c>
      <c r="N51" s="12" t="s">
        <v>46</v>
      </c>
      <c r="O51" s="12" t="s">
        <v>196</v>
      </c>
      <c r="P51" s="12" t="s">
        <v>209</v>
      </c>
      <c r="Q51" s="12" t="s">
        <v>100</v>
      </c>
      <c r="R51" s="12"/>
      <c r="S51" s="12"/>
      <c r="T51" s="12"/>
      <c r="U51" s="26">
        <v>25650</v>
      </c>
    </row>
    <row r="52" spans="1:21" ht="17.25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4" t="s">
        <v>207</v>
      </c>
      <c r="L52" s="28"/>
      <c r="M52" s="12" t="s">
        <v>219</v>
      </c>
      <c r="N52" s="12" t="s">
        <v>46</v>
      </c>
      <c r="O52" s="12" t="s">
        <v>196</v>
      </c>
      <c r="P52" s="12" t="s">
        <v>209</v>
      </c>
      <c r="Q52" s="12" t="s">
        <v>210</v>
      </c>
      <c r="R52" s="12"/>
      <c r="S52" s="12"/>
      <c r="T52" s="12"/>
      <c r="U52" s="26">
        <v>25650</v>
      </c>
    </row>
    <row r="53" spans="1:21" ht="15" customHeight="1">
      <c r="A53" s="4"/>
      <c r="B53" s="4"/>
      <c r="C53" s="3"/>
      <c r="D53" s="3"/>
      <c r="E53" s="1"/>
      <c r="F53" s="3"/>
      <c r="G53" s="3"/>
      <c r="H53" s="4" t="s">
        <v>64</v>
      </c>
      <c r="I53" s="4"/>
      <c r="J53" s="6"/>
      <c r="K53" s="11" t="s">
        <v>65</v>
      </c>
      <c r="L53" s="12"/>
      <c r="M53" s="12" t="s">
        <v>219</v>
      </c>
      <c r="N53" s="12" t="s">
        <v>46</v>
      </c>
      <c r="O53" s="12" t="s">
        <v>66</v>
      </c>
      <c r="P53" s="12"/>
      <c r="Q53" s="12"/>
      <c r="R53" s="12"/>
      <c r="S53" s="12"/>
      <c r="T53" s="12"/>
      <c r="U53" s="26">
        <f>U54</f>
        <v>0</v>
      </c>
    </row>
    <row r="54" spans="1:22" ht="12" customHeight="1">
      <c r="A54" s="4"/>
      <c r="B54" s="4"/>
      <c r="C54" s="3"/>
      <c r="D54" s="3"/>
      <c r="E54" s="5"/>
      <c r="F54" s="5"/>
      <c r="G54" s="5"/>
      <c r="H54" s="4" t="s">
        <v>67</v>
      </c>
      <c r="I54" s="4"/>
      <c r="J54" s="6"/>
      <c r="K54" s="11" t="s">
        <v>65</v>
      </c>
      <c r="L54" s="12"/>
      <c r="M54" s="12" t="s">
        <v>219</v>
      </c>
      <c r="N54" s="12" t="s">
        <v>46</v>
      </c>
      <c r="O54" s="12" t="s">
        <v>66</v>
      </c>
      <c r="P54" s="12" t="s">
        <v>206</v>
      </c>
      <c r="Q54" s="12"/>
      <c r="R54" s="12"/>
      <c r="S54" s="12"/>
      <c r="T54" s="12"/>
      <c r="U54" s="26">
        <f>U56</f>
        <v>0</v>
      </c>
      <c r="V54">
        <v>10</v>
      </c>
    </row>
    <row r="55" spans="1:21" ht="12.75" hidden="1">
      <c r="A55" s="4"/>
      <c r="B55" s="4"/>
      <c r="C55" s="3"/>
      <c r="D55" s="3"/>
      <c r="E55" s="5"/>
      <c r="F55" s="5"/>
      <c r="G55" s="5"/>
      <c r="H55" s="4" t="s">
        <v>68</v>
      </c>
      <c r="I55" s="4"/>
      <c r="J55" s="6"/>
      <c r="K55" s="11" t="s">
        <v>91</v>
      </c>
      <c r="L55" s="12"/>
      <c r="M55" s="12" t="s">
        <v>158</v>
      </c>
      <c r="N55" s="12" t="s">
        <v>46</v>
      </c>
      <c r="O55" s="12" t="s">
        <v>66</v>
      </c>
      <c r="P55" s="12" t="s">
        <v>170</v>
      </c>
      <c r="Q55" s="12"/>
      <c r="R55" s="12"/>
      <c r="S55" s="12"/>
      <c r="T55" s="12"/>
      <c r="U55" s="26">
        <f>U57</f>
        <v>0</v>
      </c>
    </row>
    <row r="56" spans="1:21" ht="12.75">
      <c r="A56" s="4" t="s">
        <v>39</v>
      </c>
      <c r="B56" s="4"/>
      <c r="C56" s="4" t="s">
        <v>44</v>
      </c>
      <c r="D56" s="4" t="s">
        <v>64</v>
      </c>
      <c r="E56" s="4" t="s">
        <v>67</v>
      </c>
      <c r="F56" s="4" t="s">
        <v>68</v>
      </c>
      <c r="G56" s="4" t="s">
        <v>69</v>
      </c>
      <c r="H56" s="4"/>
      <c r="I56" s="4" t="s">
        <v>70</v>
      </c>
      <c r="J56" s="6"/>
      <c r="K56" s="21" t="s">
        <v>98</v>
      </c>
      <c r="L56" s="12"/>
      <c r="M56" s="12" t="s">
        <v>219</v>
      </c>
      <c r="N56" s="12" t="s">
        <v>46</v>
      </c>
      <c r="O56" s="12" t="s">
        <v>66</v>
      </c>
      <c r="P56" s="12" t="s">
        <v>206</v>
      </c>
      <c r="Q56" s="12" t="s">
        <v>100</v>
      </c>
      <c r="R56" s="12"/>
      <c r="S56" s="12"/>
      <c r="T56" s="12"/>
      <c r="U56" s="26">
        <f>U57</f>
        <v>0</v>
      </c>
    </row>
    <row r="57" spans="1:21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1" t="s">
        <v>101</v>
      </c>
      <c r="L57" s="12"/>
      <c r="M57" s="12" t="s">
        <v>219</v>
      </c>
      <c r="N57" s="12" t="s">
        <v>46</v>
      </c>
      <c r="O57" s="12" t="s">
        <v>66</v>
      </c>
      <c r="P57" s="12" t="s">
        <v>206</v>
      </c>
      <c r="Q57" s="12" t="s">
        <v>102</v>
      </c>
      <c r="R57" s="12"/>
      <c r="S57" s="12"/>
      <c r="T57" s="12"/>
      <c r="U57" s="26">
        <v>0</v>
      </c>
    </row>
    <row r="58" spans="1:21" ht="22.5" customHeight="1">
      <c r="A58" s="4"/>
      <c r="B58" s="4"/>
      <c r="C58" s="4"/>
      <c r="D58" s="4"/>
      <c r="E58" s="4"/>
      <c r="F58" s="4"/>
      <c r="G58" s="4"/>
      <c r="H58" s="4"/>
      <c r="I58" s="4"/>
      <c r="J58" s="27"/>
      <c r="K58" s="47" t="s">
        <v>159</v>
      </c>
      <c r="L58" s="28"/>
      <c r="M58" s="12" t="s">
        <v>219</v>
      </c>
      <c r="N58" s="12" t="s">
        <v>46</v>
      </c>
      <c r="O58" s="12" t="s">
        <v>161</v>
      </c>
      <c r="P58" s="32"/>
      <c r="Q58" s="12"/>
      <c r="R58" s="12"/>
      <c r="S58" s="12"/>
      <c r="T58" s="12"/>
      <c r="U58" s="26">
        <f>U64+U65</f>
        <v>102511.55</v>
      </c>
    </row>
    <row r="59" spans="1:21" ht="22.5" customHeight="1">
      <c r="A59" s="4"/>
      <c r="B59" s="4"/>
      <c r="C59" s="4"/>
      <c r="D59" s="4"/>
      <c r="E59" s="4"/>
      <c r="F59" s="4"/>
      <c r="G59" s="4"/>
      <c r="H59" s="4"/>
      <c r="I59" s="4"/>
      <c r="J59" s="27"/>
      <c r="K59" s="36" t="s">
        <v>199</v>
      </c>
      <c r="L59" s="28"/>
      <c r="M59" s="12" t="s">
        <v>219</v>
      </c>
      <c r="N59" s="12" t="s">
        <v>46</v>
      </c>
      <c r="O59" s="12" t="s">
        <v>161</v>
      </c>
      <c r="P59" s="12" t="s">
        <v>217</v>
      </c>
      <c r="Q59" s="12"/>
      <c r="R59" s="12"/>
      <c r="S59" s="12"/>
      <c r="T59" s="12"/>
      <c r="U59" s="45" t="s">
        <v>216</v>
      </c>
    </row>
    <row r="60" spans="1:21" ht="22.5" customHeight="1">
      <c r="A60" s="4"/>
      <c r="B60" s="4"/>
      <c r="C60" s="4"/>
      <c r="D60" s="4"/>
      <c r="E60" s="4"/>
      <c r="F60" s="4"/>
      <c r="G60" s="4"/>
      <c r="H60" s="4"/>
      <c r="I60" s="4"/>
      <c r="J60" s="27"/>
      <c r="K60" s="36" t="s">
        <v>199</v>
      </c>
      <c r="L60" s="28"/>
      <c r="M60" s="12" t="s">
        <v>219</v>
      </c>
      <c r="N60" s="12" t="s">
        <v>46</v>
      </c>
      <c r="O60" s="12" t="s">
        <v>161</v>
      </c>
      <c r="P60" s="12" t="s">
        <v>217</v>
      </c>
      <c r="Q60" s="12" t="s">
        <v>100</v>
      </c>
      <c r="R60" s="12"/>
      <c r="S60" s="12"/>
      <c r="T60" s="12"/>
      <c r="U60" s="45" t="s">
        <v>216</v>
      </c>
    </row>
    <row r="61" spans="1:21" ht="22.5" customHeight="1">
      <c r="A61" s="4"/>
      <c r="B61" s="4"/>
      <c r="C61" s="4"/>
      <c r="D61" s="4"/>
      <c r="E61" s="4"/>
      <c r="F61" s="4"/>
      <c r="G61" s="4"/>
      <c r="H61" s="4"/>
      <c r="I61" s="4"/>
      <c r="J61" s="27"/>
      <c r="K61" s="36" t="s">
        <v>199</v>
      </c>
      <c r="L61" s="28"/>
      <c r="M61" s="12" t="s">
        <v>219</v>
      </c>
      <c r="N61" s="12" t="s">
        <v>46</v>
      </c>
      <c r="O61" s="12" t="s">
        <v>161</v>
      </c>
      <c r="P61" s="12" t="s">
        <v>217</v>
      </c>
      <c r="Q61" s="12" t="s">
        <v>102</v>
      </c>
      <c r="R61" s="12"/>
      <c r="S61" s="12"/>
      <c r="T61" s="12"/>
      <c r="U61" s="45" t="s">
        <v>216</v>
      </c>
    </row>
    <row r="62" spans="1:21" ht="23.25" customHeight="1">
      <c r="A62" s="4"/>
      <c r="B62" s="4"/>
      <c r="C62" s="4"/>
      <c r="D62" s="4"/>
      <c r="E62" s="4"/>
      <c r="F62" s="4"/>
      <c r="G62" s="4"/>
      <c r="H62" s="4"/>
      <c r="I62" s="4"/>
      <c r="J62" s="27"/>
      <c r="K62" s="36" t="s">
        <v>160</v>
      </c>
      <c r="L62" s="28"/>
      <c r="M62" s="12" t="s">
        <v>219</v>
      </c>
      <c r="N62" s="12" t="s">
        <v>46</v>
      </c>
      <c r="O62" s="31" t="s">
        <v>161</v>
      </c>
      <c r="P62" s="12" t="s">
        <v>225</v>
      </c>
      <c r="Q62" s="28"/>
      <c r="R62" s="12"/>
      <c r="S62" s="12"/>
      <c r="T62" s="12"/>
      <c r="U62" s="26">
        <f>U64</f>
        <v>100511.55</v>
      </c>
    </row>
    <row r="63" spans="1:21" ht="26.25" customHeight="1">
      <c r="A63" s="4"/>
      <c r="B63" s="4"/>
      <c r="C63" s="4"/>
      <c r="D63" s="4"/>
      <c r="E63" s="4"/>
      <c r="F63" s="4"/>
      <c r="G63" s="4"/>
      <c r="H63" s="4"/>
      <c r="I63" s="4"/>
      <c r="J63" s="27"/>
      <c r="K63" s="36" t="s">
        <v>94</v>
      </c>
      <c r="L63" s="28"/>
      <c r="M63" s="12" t="s">
        <v>219</v>
      </c>
      <c r="N63" s="12" t="s">
        <v>46</v>
      </c>
      <c r="O63" s="31" t="s">
        <v>161</v>
      </c>
      <c r="P63" s="12" t="s">
        <v>225</v>
      </c>
      <c r="Q63" s="28" t="s">
        <v>96</v>
      </c>
      <c r="R63" s="12"/>
      <c r="S63" s="12"/>
      <c r="T63" s="12"/>
      <c r="U63" s="26">
        <f>U64</f>
        <v>100511.55</v>
      </c>
    </row>
    <row r="64" spans="1:21" ht="33" customHeight="1">
      <c r="A64" s="4"/>
      <c r="B64" s="4"/>
      <c r="C64" s="4"/>
      <c r="D64" s="4"/>
      <c r="E64" s="4"/>
      <c r="F64" s="4"/>
      <c r="G64" s="4"/>
      <c r="H64" s="4"/>
      <c r="I64" s="4"/>
      <c r="J64" s="27"/>
      <c r="K64" s="35" t="s">
        <v>95</v>
      </c>
      <c r="L64" s="28"/>
      <c r="M64" s="12" t="s">
        <v>219</v>
      </c>
      <c r="N64" s="12" t="s">
        <v>46</v>
      </c>
      <c r="O64" s="31" t="s">
        <v>161</v>
      </c>
      <c r="P64" s="12" t="s">
        <v>225</v>
      </c>
      <c r="Q64" s="28" t="s">
        <v>97</v>
      </c>
      <c r="R64" s="12"/>
      <c r="S64" s="12"/>
      <c r="T64" s="12"/>
      <c r="U64" s="26">
        <v>100511.55</v>
      </c>
    </row>
    <row r="65" spans="1:21" ht="52.5" customHeight="1">
      <c r="A65" s="4"/>
      <c r="B65" s="4"/>
      <c r="C65" s="4"/>
      <c r="D65" s="4"/>
      <c r="E65" s="4"/>
      <c r="F65" s="4"/>
      <c r="G65" s="4"/>
      <c r="H65" s="4"/>
      <c r="I65" s="4"/>
      <c r="J65" s="27"/>
      <c r="K65" s="35" t="s">
        <v>191</v>
      </c>
      <c r="L65" s="28"/>
      <c r="M65" s="12" t="s">
        <v>219</v>
      </c>
      <c r="N65" s="12" t="s">
        <v>46</v>
      </c>
      <c r="O65" s="31" t="s">
        <v>161</v>
      </c>
      <c r="P65" s="12" t="s">
        <v>226</v>
      </c>
      <c r="Q65" s="28"/>
      <c r="R65" s="12"/>
      <c r="S65" s="12"/>
      <c r="T65" s="12"/>
      <c r="U65" s="26">
        <f>U66</f>
        <v>2000</v>
      </c>
    </row>
    <row r="66" spans="1:21" ht="14.25" customHeight="1">
      <c r="A66" s="4"/>
      <c r="B66" s="4"/>
      <c r="C66" s="4"/>
      <c r="D66" s="4"/>
      <c r="E66" s="4"/>
      <c r="F66" s="4"/>
      <c r="G66" s="4"/>
      <c r="H66" s="4"/>
      <c r="I66" s="4"/>
      <c r="J66" s="27"/>
      <c r="K66" s="21" t="s">
        <v>130</v>
      </c>
      <c r="L66" s="28"/>
      <c r="M66" s="12" t="s">
        <v>219</v>
      </c>
      <c r="N66" s="12" t="s">
        <v>46</v>
      </c>
      <c r="O66" s="31" t="s">
        <v>161</v>
      </c>
      <c r="P66" s="12" t="s">
        <v>226</v>
      </c>
      <c r="Q66" s="28" t="s">
        <v>128</v>
      </c>
      <c r="R66" s="12"/>
      <c r="S66" s="12"/>
      <c r="T66" s="12"/>
      <c r="U66" s="26">
        <f>U67</f>
        <v>2000</v>
      </c>
    </row>
    <row r="67" spans="1:21" ht="17.25" customHeight="1">
      <c r="A67" s="4"/>
      <c r="B67" s="4"/>
      <c r="C67" s="4"/>
      <c r="D67" s="4"/>
      <c r="E67" s="4"/>
      <c r="F67" s="4"/>
      <c r="G67" s="4"/>
      <c r="H67" s="4"/>
      <c r="I67" s="4"/>
      <c r="J67" s="27"/>
      <c r="K67" s="21" t="s">
        <v>124</v>
      </c>
      <c r="L67" s="28"/>
      <c r="M67" s="12" t="s">
        <v>219</v>
      </c>
      <c r="N67" s="12" t="s">
        <v>46</v>
      </c>
      <c r="O67" s="31" t="s">
        <v>161</v>
      </c>
      <c r="P67" s="12" t="s">
        <v>226</v>
      </c>
      <c r="Q67" s="28" t="s">
        <v>126</v>
      </c>
      <c r="R67" s="12"/>
      <c r="S67" s="12"/>
      <c r="T67" s="12"/>
      <c r="U67" s="26">
        <v>2000</v>
      </c>
    </row>
    <row r="68" spans="1:21" ht="12.75">
      <c r="A68" s="4"/>
      <c r="B68" s="4"/>
      <c r="C68" s="3"/>
      <c r="D68" s="3"/>
      <c r="E68" s="1"/>
      <c r="F68" s="5"/>
      <c r="G68" s="5"/>
      <c r="H68" s="4" t="s">
        <v>73</v>
      </c>
      <c r="I68" s="4"/>
      <c r="J68" s="6"/>
      <c r="K68" s="48" t="s">
        <v>74</v>
      </c>
      <c r="L68" s="12"/>
      <c r="M68" s="12" t="s">
        <v>219</v>
      </c>
      <c r="N68" s="12" t="s">
        <v>49</v>
      </c>
      <c r="O68" s="12"/>
      <c r="P68" s="41"/>
      <c r="Q68" s="12"/>
      <c r="R68" s="12"/>
      <c r="S68" s="12"/>
      <c r="T68" s="12"/>
      <c r="U68" s="26">
        <f>U72</f>
        <v>100616</v>
      </c>
    </row>
    <row r="69" spans="1:21" ht="12.75">
      <c r="A69" s="4"/>
      <c r="B69" s="4"/>
      <c r="C69" s="3"/>
      <c r="D69" s="3"/>
      <c r="E69" s="1"/>
      <c r="F69" s="3"/>
      <c r="G69" s="3"/>
      <c r="H69" s="4" t="s">
        <v>75</v>
      </c>
      <c r="I69" s="4"/>
      <c r="J69" s="6"/>
      <c r="K69" s="11" t="s">
        <v>76</v>
      </c>
      <c r="L69" s="12"/>
      <c r="M69" s="12" t="s">
        <v>219</v>
      </c>
      <c r="N69" s="12" t="s">
        <v>49</v>
      </c>
      <c r="O69" s="12" t="s">
        <v>55</v>
      </c>
      <c r="P69" s="12"/>
      <c r="Q69" s="12"/>
      <c r="R69" s="12"/>
      <c r="S69" s="12"/>
      <c r="T69" s="12"/>
      <c r="U69" s="26">
        <f>U72</f>
        <v>100616</v>
      </c>
    </row>
    <row r="70" spans="1:21" ht="27.75" customHeight="1">
      <c r="A70" s="4"/>
      <c r="B70" s="4"/>
      <c r="C70" s="3"/>
      <c r="D70" s="3"/>
      <c r="E70" s="5"/>
      <c r="F70" s="5"/>
      <c r="G70" s="5"/>
      <c r="H70" s="4" t="s">
        <v>77</v>
      </c>
      <c r="I70" s="4"/>
      <c r="J70" s="6"/>
      <c r="K70" s="11" t="s">
        <v>71</v>
      </c>
      <c r="L70" s="12"/>
      <c r="M70" s="12" t="s">
        <v>219</v>
      </c>
      <c r="N70" s="12" t="s">
        <v>49</v>
      </c>
      <c r="O70" s="12" t="s">
        <v>55</v>
      </c>
      <c r="P70" s="12" t="s">
        <v>218</v>
      </c>
      <c r="Q70" s="12"/>
      <c r="R70" s="12"/>
      <c r="S70" s="12"/>
      <c r="T70" s="12"/>
      <c r="U70" s="26">
        <f>U72</f>
        <v>100616</v>
      </c>
    </row>
    <row r="71" spans="1:21" ht="28.5" customHeight="1">
      <c r="A71" s="4"/>
      <c r="B71" s="4"/>
      <c r="C71" s="3"/>
      <c r="D71" s="3"/>
      <c r="E71" s="5"/>
      <c r="F71" s="5"/>
      <c r="G71" s="5"/>
      <c r="H71" s="4" t="s">
        <v>78</v>
      </c>
      <c r="I71" s="4"/>
      <c r="J71" s="6"/>
      <c r="K71" s="11" t="s">
        <v>79</v>
      </c>
      <c r="L71" s="12"/>
      <c r="M71" s="12" t="s">
        <v>219</v>
      </c>
      <c r="N71" s="12" t="s">
        <v>49</v>
      </c>
      <c r="O71" s="12" t="s">
        <v>55</v>
      </c>
      <c r="P71" s="12" t="s">
        <v>218</v>
      </c>
      <c r="Q71" s="12"/>
      <c r="R71" s="12"/>
      <c r="S71" s="12"/>
      <c r="T71" s="12"/>
      <c r="U71" s="26">
        <f>U72</f>
        <v>100616</v>
      </c>
    </row>
    <row r="72" spans="1:21" ht="64.5" customHeight="1">
      <c r="A72" s="4"/>
      <c r="B72" s="4"/>
      <c r="C72" s="3"/>
      <c r="D72" s="3"/>
      <c r="E72" s="5"/>
      <c r="F72" s="5"/>
      <c r="G72" s="5"/>
      <c r="H72" s="4" t="s">
        <v>81</v>
      </c>
      <c r="I72" s="4"/>
      <c r="J72" s="6"/>
      <c r="K72" s="21" t="s">
        <v>184</v>
      </c>
      <c r="L72" s="12"/>
      <c r="M72" s="12" t="s">
        <v>219</v>
      </c>
      <c r="N72" s="12" t="s">
        <v>49</v>
      </c>
      <c r="O72" s="12" t="s">
        <v>55</v>
      </c>
      <c r="P72" s="12" t="s">
        <v>218</v>
      </c>
      <c r="Q72" s="12"/>
      <c r="R72" s="12"/>
      <c r="S72" s="12"/>
      <c r="T72" s="12"/>
      <c r="U72" s="26">
        <f>U73+U75</f>
        <v>100616</v>
      </c>
    </row>
    <row r="73" spans="1:21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1" t="s">
        <v>155</v>
      </c>
      <c r="L73" s="12"/>
      <c r="M73" s="12" t="s">
        <v>219</v>
      </c>
      <c r="N73" s="12" t="s">
        <v>49</v>
      </c>
      <c r="O73" s="12" t="s">
        <v>55</v>
      </c>
      <c r="P73" s="12" t="s">
        <v>218</v>
      </c>
      <c r="Q73" s="12" t="s">
        <v>92</v>
      </c>
      <c r="R73" s="12"/>
      <c r="S73" s="12"/>
      <c r="T73" s="12"/>
      <c r="U73" s="26">
        <f>U74</f>
        <v>99704</v>
      </c>
    </row>
    <row r="74" spans="1:21" ht="23.25" customHeight="1">
      <c r="A74" s="4" t="s">
        <v>39</v>
      </c>
      <c r="B74" s="4"/>
      <c r="C74" s="4" t="s">
        <v>73</v>
      </c>
      <c r="D74" s="4" t="s">
        <v>75</v>
      </c>
      <c r="E74" s="4" t="s">
        <v>77</v>
      </c>
      <c r="F74" s="4" t="s">
        <v>78</v>
      </c>
      <c r="G74" s="4" t="s">
        <v>81</v>
      </c>
      <c r="H74" s="4"/>
      <c r="I74" s="4" t="s">
        <v>80</v>
      </c>
      <c r="J74" s="6"/>
      <c r="K74" s="21" t="s">
        <v>164</v>
      </c>
      <c r="L74" s="12"/>
      <c r="M74" s="12" t="s">
        <v>219</v>
      </c>
      <c r="N74" s="12" t="s">
        <v>49</v>
      </c>
      <c r="O74" s="12" t="s">
        <v>55</v>
      </c>
      <c r="P74" s="12" t="s">
        <v>218</v>
      </c>
      <c r="Q74" s="12" t="s">
        <v>93</v>
      </c>
      <c r="R74" s="12"/>
      <c r="S74" s="12"/>
      <c r="T74" s="12"/>
      <c r="U74" s="26">
        <v>99704</v>
      </c>
    </row>
    <row r="75" spans="1:21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1" t="s">
        <v>165</v>
      </c>
      <c r="L75" s="12"/>
      <c r="M75" s="12" t="s">
        <v>219</v>
      </c>
      <c r="N75" s="12" t="s">
        <v>49</v>
      </c>
      <c r="O75" s="12" t="s">
        <v>55</v>
      </c>
      <c r="P75" s="12" t="s">
        <v>218</v>
      </c>
      <c r="Q75" s="12" t="s">
        <v>96</v>
      </c>
      <c r="R75" s="12"/>
      <c r="S75" s="12"/>
      <c r="T75" s="12"/>
      <c r="U75" s="26">
        <f>U76</f>
        <v>912</v>
      </c>
    </row>
    <row r="76" spans="1:21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1" t="s">
        <v>139</v>
      </c>
      <c r="L76" s="12"/>
      <c r="M76" s="12" t="s">
        <v>219</v>
      </c>
      <c r="N76" s="12" t="s">
        <v>49</v>
      </c>
      <c r="O76" s="12" t="s">
        <v>55</v>
      </c>
      <c r="P76" s="12" t="s">
        <v>218</v>
      </c>
      <c r="Q76" s="12" t="s">
        <v>97</v>
      </c>
      <c r="R76" s="12"/>
      <c r="S76" s="12"/>
      <c r="T76" s="12"/>
      <c r="U76" s="26">
        <v>912</v>
      </c>
    </row>
    <row r="77" spans="1:21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1" t="s">
        <v>103</v>
      </c>
      <c r="L77" s="12"/>
      <c r="M77" s="12" t="s">
        <v>219</v>
      </c>
      <c r="N77" s="12" t="s">
        <v>55</v>
      </c>
      <c r="O77" s="12"/>
      <c r="P77" s="12"/>
      <c r="Q77" s="12"/>
      <c r="R77" s="12"/>
      <c r="S77" s="12"/>
      <c r="T77" s="12"/>
      <c r="U77" s="26">
        <f>U78</f>
        <v>18899.4</v>
      </c>
    </row>
    <row r="78" spans="1:21" ht="15.75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21" t="s">
        <v>104</v>
      </c>
      <c r="L78" s="12"/>
      <c r="M78" s="12" t="s">
        <v>219</v>
      </c>
      <c r="N78" s="12" t="s">
        <v>55</v>
      </c>
      <c r="O78" s="12" t="s">
        <v>105</v>
      </c>
      <c r="P78" s="12"/>
      <c r="Q78" s="12"/>
      <c r="R78" s="12"/>
      <c r="S78" s="12"/>
      <c r="T78" s="12"/>
      <c r="U78" s="26">
        <f>U80</f>
        <v>18899.4</v>
      </c>
    </row>
    <row r="79" spans="1:21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1" t="s">
        <v>133</v>
      </c>
      <c r="L79" s="12"/>
      <c r="M79" s="12" t="s">
        <v>219</v>
      </c>
      <c r="N79" s="12" t="s">
        <v>55</v>
      </c>
      <c r="O79" s="12" t="s">
        <v>105</v>
      </c>
      <c r="P79" s="12" t="s">
        <v>227</v>
      </c>
      <c r="Q79" s="12"/>
      <c r="R79" s="12"/>
      <c r="S79" s="12"/>
      <c r="T79" s="12"/>
      <c r="U79" s="26">
        <f>U80</f>
        <v>18899.4</v>
      </c>
    </row>
    <row r="80" spans="1:21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1" t="s">
        <v>232</v>
      </c>
      <c r="L80" s="12"/>
      <c r="M80" s="12" t="s">
        <v>219</v>
      </c>
      <c r="N80" s="12" t="s">
        <v>55</v>
      </c>
      <c r="O80" s="12" t="s">
        <v>105</v>
      </c>
      <c r="P80" s="12" t="s">
        <v>227</v>
      </c>
      <c r="Q80" s="12"/>
      <c r="R80" s="12"/>
      <c r="S80" s="12"/>
      <c r="T80" s="12"/>
      <c r="U80" s="26">
        <f>U83</f>
        <v>18899.4</v>
      </c>
    </row>
    <row r="81" spans="1:21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1" t="s">
        <v>94</v>
      </c>
      <c r="L81" s="12"/>
      <c r="M81" s="12" t="s">
        <v>158</v>
      </c>
      <c r="N81" s="12" t="s">
        <v>55</v>
      </c>
      <c r="O81" s="12" t="s">
        <v>105</v>
      </c>
      <c r="P81" s="12" t="s">
        <v>106</v>
      </c>
      <c r="Q81" s="12"/>
      <c r="R81" s="12"/>
      <c r="S81" s="12"/>
      <c r="T81" s="12"/>
      <c r="U81" s="26">
        <v>1</v>
      </c>
    </row>
    <row r="82" spans="1:21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1" t="s">
        <v>95</v>
      </c>
      <c r="L82" s="12"/>
      <c r="M82" s="12" t="s">
        <v>158</v>
      </c>
      <c r="N82" s="12" t="s">
        <v>55</v>
      </c>
      <c r="O82" s="12" t="s">
        <v>105</v>
      </c>
      <c r="P82" s="12" t="s">
        <v>106</v>
      </c>
      <c r="Q82" s="12"/>
      <c r="R82" s="12"/>
      <c r="S82" s="12"/>
      <c r="T82" s="12"/>
      <c r="U82" s="26">
        <v>1</v>
      </c>
    </row>
    <row r="83" spans="1:21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1" t="s">
        <v>141</v>
      </c>
      <c r="L83" s="12"/>
      <c r="M83" s="12" t="s">
        <v>219</v>
      </c>
      <c r="N83" s="12" t="s">
        <v>55</v>
      </c>
      <c r="O83" s="12" t="s">
        <v>105</v>
      </c>
      <c r="P83" s="12" t="s">
        <v>227</v>
      </c>
      <c r="Q83" s="12" t="s">
        <v>96</v>
      </c>
      <c r="R83" s="12"/>
      <c r="S83" s="12"/>
      <c r="T83" s="12"/>
      <c r="U83" s="26">
        <f>U84</f>
        <v>18899.4</v>
      </c>
    </row>
    <row r="84" spans="1:21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1" t="s">
        <v>142</v>
      </c>
      <c r="L84" s="12"/>
      <c r="M84" s="12" t="s">
        <v>219</v>
      </c>
      <c r="N84" s="12" t="s">
        <v>55</v>
      </c>
      <c r="O84" s="12" t="s">
        <v>105</v>
      </c>
      <c r="P84" s="12" t="s">
        <v>227</v>
      </c>
      <c r="Q84" s="12" t="s">
        <v>97</v>
      </c>
      <c r="R84" s="12"/>
      <c r="S84" s="12"/>
      <c r="T84" s="12"/>
      <c r="U84" s="26">
        <v>18899.4</v>
      </c>
    </row>
    <row r="85" spans="1:21" ht="12.75" hidden="1">
      <c r="A85" s="4"/>
      <c r="B85" s="4"/>
      <c r="C85" s="3"/>
      <c r="D85" s="3"/>
      <c r="E85" s="1"/>
      <c r="F85" s="5"/>
      <c r="G85" s="5"/>
      <c r="H85" s="4" t="s">
        <v>82</v>
      </c>
      <c r="I85" s="4"/>
      <c r="J85" s="6"/>
      <c r="K85" s="11" t="s">
        <v>83</v>
      </c>
      <c r="L85" s="12"/>
      <c r="M85" s="12" t="s">
        <v>158</v>
      </c>
      <c r="N85" s="12" t="s">
        <v>58</v>
      </c>
      <c r="O85" s="12"/>
      <c r="P85" s="12"/>
      <c r="Q85" s="12"/>
      <c r="R85" s="12"/>
      <c r="S85" s="12"/>
      <c r="T85" s="12"/>
      <c r="U85" s="26">
        <f>U96</f>
        <v>0</v>
      </c>
    </row>
    <row r="86" spans="1:21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1" t="s">
        <v>120</v>
      </c>
      <c r="L86" s="12"/>
      <c r="M86" s="12" t="s">
        <v>158</v>
      </c>
      <c r="N86" s="12" t="s">
        <v>58</v>
      </c>
      <c r="O86" s="12" t="s">
        <v>116</v>
      </c>
      <c r="P86" s="12"/>
      <c r="Q86" s="12"/>
      <c r="R86" s="12"/>
      <c r="S86" s="12"/>
      <c r="T86" s="12"/>
      <c r="U86" s="26">
        <f>U96</f>
        <v>0</v>
      </c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1" t="s">
        <v>120</v>
      </c>
      <c r="L87" s="12"/>
      <c r="M87" s="12" t="s">
        <v>158</v>
      </c>
      <c r="N87" s="12"/>
      <c r="O87" s="12"/>
      <c r="P87" s="12"/>
      <c r="Q87" s="12"/>
      <c r="R87" s="12"/>
      <c r="S87" s="12"/>
      <c r="T87" s="12"/>
      <c r="U87" s="26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1" t="s">
        <v>120</v>
      </c>
      <c r="L88" s="12"/>
      <c r="M88" s="12" t="s">
        <v>158</v>
      </c>
      <c r="N88" s="12"/>
      <c r="O88" s="12"/>
      <c r="P88" s="12"/>
      <c r="Q88" s="12"/>
      <c r="R88" s="12"/>
      <c r="S88" s="12"/>
      <c r="T88" s="12"/>
      <c r="U88" s="26"/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1" t="s">
        <v>120</v>
      </c>
      <c r="L89" s="12"/>
      <c r="M89" s="12" t="s">
        <v>158</v>
      </c>
      <c r="N89" s="12"/>
      <c r="O89" s="12"/>
      <c r="P89" s="12"/>
      <c r="Q89" s="12"/>
      <c r="R89" s="12"/>
      <c r="S89" s="12"/>
      <c r="T89" s="12"/>
      <c r="U89" s="26"/>
    </row>
    <row r="90" spans="1:21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1" t="s">
        <v>120</v>
      </c>
      <c r="L90" s="12"/>
      <c r="M90" s="12" t="s">
        <v>158</v>
      </c>
      <c r="N90" s="12" t="s">
        <v>58</v>
      </c>
      <c r="O90" s="12" t="s">
        <v>116</v>
      </c>
      <c r="P90" s="12" t="s">
        <v>131</v>
      </c>
      <c r="Q90" s="12"/>
      <c r="R90" s="12"/>
      <c r="S90" s="12"/>
      <c r="T90" s="12"/>
      <c r="U90" s="26"/>
    </row>
    <row r="91" spans="1:21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1" t="s">
        <v>120</v>
      </c>
      <c r="L91" s="12"/>
      <c r="M91" s="12" t="s">
        <v>158</v>
      </c>
      <c r="N91" s="12" t="s">
        <v>58</v>
      </c>
      <c r="O91" s="12" t="s">
        <v>116</v>
      </c>
      <c r="P91" s="12" t="s">
        <v>131</v>
      </c>
      <c r="Q91" s="12" t="s">
        <v>96</v>
      </c>
      <c r="R91" s="12"/>
      <c r="S91" s="12"/>
      <c r="T91" s="12"/>
      <c r="U91" s="26"/>
    </row>
    <row r="92" spans="1:21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1" t="s">
        <v>120</v>
      </c>
      <c r="L92" s="12"/>
      <c r="M92" s="12" t="s">
        <v>158</v>
      </c>
      <c r="N92" s="12" t="s">
        <v>58</v>
      </c>
      <c r="O92" s="12" t="s">
        <v>116</v>
      </c>
      <c r="P92" s="12" t="s">
        <v>131</v>
      </c>
      <c r="Q92" s="12" t="s">
        <v>97</v>
      </c>
      <c r="R92" s="12"/>
      <c r="S92" s="12"/>
      <c r="T92" s="12"/>
      <c r="U92" s="26"/>
    </row>
    <row r="93" spans="1:21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1" t="s">
        <v>120</v>
      </c>
      <c r="L93" s="12"/>
      <c r="M93" s="12" t="s">
        <v>158</v>
      </c>
      <c r="N93" s="12" t="s">
        <v>58</v>
      </c>
      <c r="O93" s="12" t="s">
        <v>116</v>
      </c>
      <c r="P93" s="12" t="s">
        <v>127</v>
      </c>
      <c r="Q93" s="12"/>
      <c r="R93" s="12"/>
      <c r="S93" s="12"/>
      <c r="T93" s="12"/>
      <c r="U93" s="26"/>
    </row>
    <row r="94" spans="1:21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1" t="s">
        <v>151</v>
      </c>
      <c r="L94" s="12"/>
      <c r="M94" s="12" t="s">
        <v>158</v>
      </c>
      <c r="N94" s="12" t="s">
        <v>58</v>
      </c>
      <c r="O94" s="12" t="s">
        <v>116</v>
      </c>
      <c r="P94" s="12" t="s">
        <v>150</v>
      </c>
      <c r="Q94" s="12"/>
      <c r="R94" s="12"/>
      <c r="S94" s="12"/>
      <c r="T94" s="12"/>
      <c r="U94" s="26">
        <f>U98</f>
        <v>0</v>
      </c>
    </row>
    <row r="95" spans="1:21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1" t="s">
        <v>151</v>
      </c>
      <c r="L95" s="12"/>
      <c r="M95" s="12" t="s">
        <v>158</v>
      </c>
      <c r="N95" s="12" t="s">
        <v>58</v>
      </c>
      <c r="O95" s="12" t="s">
        <v>116</v>
      </c>
      <c r="P95" s="12" t="s">
        <v>152</v>
      </c>
      <c r="Q95" s="12"/>
      <c r="R95" s="12"/>
      <c r="S95" s="12"/>
      <c r="T95" s="12"/>
      <c r="U95" s="26">
        <f>U98</f>
        <v>0</v>
      </c>
    </row>
    <row r="96" spans="1:21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1" t="s">
        <v>153</v>
      </c>
      <c r="L96" s="12"/>
      <c r="M96" s="12" t="s">
        <v>158</v>
      </c>
      <c r="N96" s="12" t="s">
        <v>58</v>
      </c>
      <c r="O96" s="12" t="s">
        <v>116</v>
      </c>
      <c r="P96" s="12" t="s">
        <v>132</v>
      </c>
      <c r="Q96" s="12"/>
      <c r="R96" s="12"/>
      <c r="S96" s="12"/>
      <c r="T96" s="12"/>
      <c r="U96" s="26">
        <f>U97</f>
        <v>0</v>
      </c>
    </row>
    <row r="97" spans="1:21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1" t="s">
        <v>141</v>
      </c>
      <c r="L97" s="12"/>
      <c r="M97" s="12" t="s">
        <v>158</v>
      </c>
      <c r="N97" s="12" t="s">
        <v>58</v>
      </c>
      <c r="O97" s="12" t="s">
        <v>116</v>
      </c>
      <c r="P97" s="12" t="s">
        <v>132</v>
      </c>
      <c r="Q97" s="12" t="s">
        <v>96</v>
      </c>
      <c r="R97" s="12"/>
      <c r="S97" s="12"/>
      <c r="T97" s="12"/>
      <c r="U97" s="26">
        <f>U98</f>
        <v>0</v>
      </c>
    </row>
    <row r="98" spans="1:21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49" t="s">
        <v>83</v>
      </c>
      <c r="L98" s="12"/>
      <c r="M98" s="12" t="s">
        <v>158</v>
      </c>
      <c r="N98" s="12" t="s">
        <v>58</v>
      </c>
      <c r="O98" s="12"/>
      <c r="P98" s="12"/>
      <c r="Q98" s="12"/>
      <c r="R98" s="12"/>
      <c r="S98" s="12"/>
      <c r="T98" s="12"/>
      <c r="U98" s="26">
        <f>U99+U104</f>
        <v>0</v>
      </c>
    </row>
    <row r="99" spans="1:21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7"/>
      <c r="K99" s="30" t="s">
        <v>162</v>
      </c>
      <c r="L99" s="28"/>
      <c r="M99" s="12" t="s">
        <v>158</v>
      </c>
      <c r="N99" s="12" t="s">
        <v>58</v>
      </c>
      <c r="O99" s="12" t="s">
        <v>125</v>
      </c>
      <c r="P99" s="32"/>
      <c r="Q99" s="12"/>
      <c r="R99" s="12"/>
      <c r="S99" s="12"/>
      <c r="T99" s="12"/>
      <c r="U99" s="26">
        <f>U103</f>
        <v>0</v>
      </c>
    </row>
    <row r="100" spans="1:21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7"/>
      <c r="K100" s="33" t="s">
        <v>163</v>
      </c>
      <c r="L100" s="28"/>
      <c r="M100" s="12" t="s">
        <v>158</v>
      </c>
      <c r="N100" s="12" t="s">
        <v>58</v>
      </c>
      <c r="O100" s="31" t="s">
        <v>125</v>
      </c>
      <c r="P100" s="12" t="s">
        <v>189</v>
      </c>
      <c r="Q100" s="28"/>
      <c r="R100" s="12"/>
      <c r="S100" s="12"/>
      <c r="T100" s="12"/>
      <c r="U100" s="26">
        <f>U103</f>
        <v>0</v>
      </c>
    </row>
    <row r="101" spans="1:21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7"/>
      <c r="K101" s="40" t="s">
        <v>188</v>
      </c>
      <c r="L101" s="28"/>
      <c r="M101" s="12" t="s">
        <v>158</v>
      </c>
      <c r="N101" s="12" t="s">
        <v>58</v>
      </c>
      <c r="O101" s="31" t="s">
        <v>125</v>
      </c>
      <c r="P101" s="12" t="s">
        <v>189</v>
      </c>
      <c r="Q101" s="28"/>
      <c r="R101" s="12"/>
      <c r="S101" s="12"/>
      <c r="T101" s="12"/>
      <c r="U101" s="26">
        <f>U103</f>
        <v>0</v>
      </c>
    </row>
    <row r="102" spans="1:21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7"/>
      <c r="K102" s="30" t="s">
        <v>94</v>
      </c>
      <c r="L102" s="28"/>
      <c r="M102" s="12" t="s">
        <v>158</v>
      </c>
      <c r="N102" s="12" t="s">
        <v>58</v>
      </c>
      <c r="O102" s="31" t="s">
        <v>125</v>
      </c>
      <c r="P102" s="12" t="s">
        <v>189</v>
      </c>
      <c r="Q102" s="28" t="s">
        <v>96</v>
      </c>
      <c r="R102" s="12"/>
      <c r="S102" s="12"/>
      <c r="T102" s="12"/>
      <c r="U102" s="26">
        <f>U103</f>
        <v>0</v>
      </c>
    </row>
    <row r="103" spans="1:21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7"/>
      <c r="K103" s="33" t="s">
        <v>95</v>
      </c>
      <c r="L103" s="28"/>
      <c r="M103" s="12" t="s">
        <v>158</v>
      </c>
      <c r="N103" s="12" t="s">
        <v>58</v>
      </c>
      <c r="O103" s="31" t="s">
        <v>125</v>
      </c>
      <c r="P103" s="12" t="s">
        <v>189</v>
      </c>
      <c r="Q103" s="28" t="s">
        <v>97</v>
      </c>
      <c r="R103" s="12"/>
      <c r="S103" s="12"/>
      <c r="T103" s="12"/>
      <c r="U103" s="26">
        <v>0</v>
      </c>
    </row>
    <row r="104" spans="1:21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7"/>
      <c r="K104" s="42" t="s">
        <v>192</v>
      </c>
      <c r="L104" s="28"/>
      <c r="M104" s="12" t="s">
        <v>158</v>
      </c>
      <c r="N104" s="12" t="s">
        <v>58</v>
      </c>
      <c r="O104" s="12" t="s">
        <v>193</v>
      </c>
      <c r="P104" s="41"/>
      <c r="Q104" s="28"/>
      <c r="R104" s="12"/>
      <c r="S104" s="12"/>
      <c r="T104" s="12"/>
      <c r="U104" s="26">
        <f>U107</f>
        <v>0</v>
      </c>
    </row>
    <row r="105" spans="1:21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7"/>
      <c r="K105" s="43" t="s">
        <v>205</v>
      </c>
      <c r="L105" s="28"/>
      <c r="M105" s="12" t="s">
        <v>158</v>
      </c>
      <c r="N105" s="12" t="s">
        <v>58</v>
      </c>
      <c r="O105" s="31" t="s">
        <v>125</v>
      </c>
      <c r="P105" s="12" t="s">
        <v>194</v>
      </c>
      <c r="Q105" s="28"/>
      <c r="R105" s="12"/>
      <c r="S105" s="12"/>
      <c r="T105" s="12"/>
      <c r="U105" s="26">
        <f>U107</f>
        <v>0</v>
      </c>
    </row>
    <row r="106" spans="1:21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7"/>
      <c r="K106" s="30" t="s">
        <v>94</v>
      </c>
      <c r="L106" s="28"/>
      <c r="M106" s="12" t="s">
        <v>158</v>
      </c>
      <c r="N106" s="12" t="s">
        <v>58</v>
      </c>
      <c r="O106" s="31" t="s">
        <v>193</v>
      </c>
      <c r="P106" s="12" t="s">
        <v>194</v>
      </c>
      <c r="Q106" s="28" t="s">
        <v>96</v>
      </c>
      <c r="R106" s="12"/>
      <c r="S106" s="12"/>
      <c r="T106" s="12"/>
      <c r="U106" s="26">
        <f>U107</f>
        <v>0</v>
      </c>
    </row>
    <row r="107" spans="1:21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7"/>
      <c r="K107" s="33" t="s">
        <v>95</v>
      </c>
      <c r="L107" s="28"/>
      <c r="M107" s="12" t="s">
        <v>158</v>
      </c>
      <c r="N107" s="12" t="s">
        <v>58</v>
      </c>
      <c r="O107" s="31" t="s">
        <v>193</v>
      </c>
      <c r="P107" s="12" t="s">
        <v>194</v>
      </c>
      <c r="Q107" s="28" t="s">
        <v>197</v>
      </c>
      <c r="R107" s="12"/>
      <c r="S107" s="12"/>
      <c r="T107" s="12"/>
      <c r="U107" s="26">
        <v>0</v>
      </c>
    </row>
    <row r="108" spans="1:21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7"/>
      <c r="K108" s="42"/>
      <c r="L108" s="28"/>
      <c r="M108" s="12"/>
      <c r="N108" s="12"/>
      <c r="O108" s="31"/>
      <c r="P108" s="41"/>
      <c r="Q108" s="28"/>
      <c r="R108" s="12"/>
      <c r="S108" s="12"/>
      <c r="T108" s="12"/>
      <c r="U108" s="26"/>
    </row>
    <row r="109" spans="1:21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8" t="s">
        <v>12</v>
      </c>
      <c r="L109" s="12"/>
      <c r="M109" s="12" t="s">
        <v>219</v>
      </c>
      <c r="N109" s="12" t="s">
        <v>63</v>
      </c>
      <c r="O109" s="12"/>
      <c r="P109" s="41"/>
      <c r="Q109" s="12"/>
      <c r="R109" s="12"/>
      <c r="S109" s="12"/>
      <c r="T109" s="12"/>
      <c r="U109" s="26">
        <f>U121</f>
        <v>246553.9</v>
      </c>
    </row>
    <row r="110" spans="1:21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1" t="s">
        <v>115</v>
      </c>
      <c r="L110" s="12"/>
      <c r="M110" s="12" t="s">
        <v>158</v>
      </c>
      <c r="N110" s="12" t="s">
        <v>63</v>
      </c>
      <c r="O110" s="12" t="s">
        <v>46</v>
      </c>
      <c r="P110" s="12"/>
      <c r="Q110" s="12"/>
      <c r="R110" s="12"/>
      <c r="S110" s="12"/>
      <c r="T110" s="12"/>
      <c r="U110" s="26"/>
    </row>
    <row r="111" spans="1:21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1" t="s">
        <v>117</v>
      </c>
      <c r="L111" s="12"/>
      <c r="M111" s="12" t="s">
        <v>158</v>
      </c>
      <c r="N111" s="12" t="s">
        <v>63</v>
      </c>
      <c r="O111" s="12" t="s">
        <v>46</v>
      </c>
      <c r="P111" s="12" t="s">
        <v>118</v>
      </c>
      <c r="Q111" s="12"/>
      <c r="R111" s="12"/>
      <c r="S111" s="12"/>
      <c r="T111" s="12"/>
      <c r="U111" s="26"/>
    </row>
    <row r="112" spans="1:21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1" t="s">
        <v>94</v>
      </c>
      <c r="L112" s="12"/>
      <c r="M112" s="12" t="s">
        <v>158</v>
      </c>
      <c r="N112" s="12" t="s">
        <v>63</v>
      </c>
      <c r="O112" s="12" t="s">
        <v>46</v>
      </c>
      <c r="P112" s="12" t="s">
        <v>118</v>
      </c>
      <c r="Q112" s="12" t="s">
        <v>96</v>
      </c>
      <c r="R112" s="12"/>
      <c r="S112" s="12"/>
      <c r="T112" s="12"/>
      <c r="U112" s="26"/>
    </row>
    <row r="113" spans="1:21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1" t="s">
        <v>95</v>
      </c>
      <c r="L113" s="12"/>
      <c r="M113" s="12" t="s">
        <v>158</v>
      </c>
      <c r="N113" s="12" t="s">
        <v>63</v>
      </c>
      <c r="O113" s="12" t="s">
        <v>46</v>
      </c>
      <c r="P113" s="12" t="s">
        <v>118</v>
      </c>
      <c r="Q113" s="12" t="s">
        <v>97</v>
      </c>
      <c r="R113" s="12"/>
      <c r="S113" s="12"/>
      <c r="T113" s="12"/>
      <c r="U113" s="26"/>
    </row>
    <row r="114" spans="1:21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1" t="s">
        <v>107</v>
      </c>
      <c r="L114" s="12"/>
      <c r="M114" s="12" t="s">
        <v>158</v>
      </c>
      <c r="N114" s="12" t="s">
        <v>63</v>
      </c>
      <c r="O114" s="12" t="s">
        <v>49</v>
      </c>
      <c r="P114" s="12"/>
      <c r="Q114" s="12"/>
      <c r="R114" s="12"/>
      <c r="S114" s="12"/>
      <c r="T114" s="12"/>
      <c r="U114" s="26"/>
    </row>
    <row r="115" spans="1:21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1" t="s">
        <v>119</v>
      </c>
      <c r="L115" s="12"/>
      <c r="M115" s="12" t="s">
        <v>158</v>
      </c>
      <c r="N115" s="12" t="s">
        <v>63</v>
      </c>
      <c r="O115" s="12" t="s">
        <v>49</v>
      </c>
      <c r="P115" s="12" t="s">
        <v>114</v>
      </c>
      <c r="Q115" s="12"/>
      <c r="R115" s="12"/>
      <c r="S115" s="12"/>
      <c r="T115" s="12"/>
      <c r="U115" s="26"/>
    </row>
    <row r="116" spans="1:21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1" t="s">
        <v>94</v>
      </c>
      <c r="L116" s="12"/>
      <c r="M116" s="12" t="s">
        <v>158</v>
      </c>
      <c r="N116" s="12" t="s">
        <v>63</v>
      </c>
      <c r="O116" s="12" t="s">
        <v>49</v>
      </c>
      <c r="P116" s="12" t="s">
        <v>114</v>
      </c>
      <c r="Q116" s="12" t="s">
        <v>96</v>
      </c>
      <c r="R116" s="12"/>
      <c r="S116" s="12"/>
      <c r="T116" s="12"/>
      <c r="U116" s="26"/>
    </row>
    <row r="117" spans="1:21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1" t="s">
        <v>95</v>
      </c>
      <c r="L117" s="12"/>
      <c r="M117" s="12" t="s">
        <v>158</v>
      </c>
      <c r="N117" s="12" t="s">
        <v>63</v>
      </c>
      <c r="O117" s="12" t="s">
        <v>49</v>
      </c>
      <c r="P117" s="12" t="s">
        <v>113</v>
      </c>
      <c r="Q117" s="12" t="s">
        <v>97</v>
      </c>
      <c r="R117" s="12"/>
      <c r="S117" s="12"/>
      <c r="T117" s="12"/>
      <c r="U117" s="26"/>
    </row>
    <row r="118" spans="1:21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1" t="s">
        <v>111</v>
      </c>
      <c r="L118" s="12"/>
      <c r="M118" s="12" t="s">
        <v>158</v>
      </c>
      <c r="N118" s="12" t="s">
        <v>63</v>
      </c>
      <c r="O118" s="12" t="s">
        <v>49</v>
      </c>
      <c r="P118" s="12" t="s">
        <v>113</v>
      </c>
      <c r="Q118" s="12" t="s">
        <v>100</v>
      </c>
      <c r="R118" s="12"/>
      <c r="S118" s="12"/>
      <c r="T118" s="12"/>
      <c r="U118" s="26"/>
    </row>
    <row r="119" spans="1:21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1" t="s">
        <v>98</v>
      </c>
      <c r="L119" s="12"/>
      <c r="M119" s="12" t="s">
        <v>158</v>
      </c>
      <c r="N119" s="12" t="s">
        <v>63</v>
      </c>
      <c r="O119" s="12" t="s">
        <v>49</v>
      </c>
      <c r="P119" s="12" t="s">
        <v>114</v>
      </c>
      <c r="Q119" s="12" t="s">
        <v>100</v>
      </c>
      <c r="R119" s="12"/>
      <c r="S119" s="12"/>
      <c r="T119" s="12"/>
      <c r="U119" s="26"/>
    </row>
    <row r="120" spans="1:21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1" t="s">
        <v>112</v>
      </c>
      <c r="L120" s="12"/>
      <c r="M120" s="12" t="s">
        <v>158</v>
      </c>
      <c r="N120" s="12" t="s">
        <v>63</v>
      </c>
      <c r="O120" s="12" t="s">
        <v>49</v>
      </c>
      <c r="P120" s="12" t="s">
        <v>113</v>
      </c>
      <c r="Q120" s="12" t="s">
        <v>110</v>
      </c>
      <c r="R120" s="12"/>
      <c r="S120" s="12"/>
      <c r="T120" s="12"/>
      <c r="U120" s="26">
        <v>0</v>
      </c>
    </row>
    <row r="121" spans="1:21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1" t="s">
        <v>86</v>
      </c>
      <c r="L121" s="12"/>
      <c r="M121" s="12" t="s">
        <v>219</v>
      </c>
      <c r="N121" s="12" t="s">
        <v>63</v>
      </c>
      <c r="O121" s="12" t="s">
        <v>55</v>
      </c>
      <c r="P121" s="12"/>
      <c r="Q121" s="12"/>
      <c r="R121" s="12"/>
      <c r="S121" s="12"/>
      <c r="T121" s="12"/>
      <c r="U121" s="26">
        <f>U123+U134</f>
        <v>246553.9</v>
      </c>
    </row>
    <row r="122" spans="1:21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1" t="s">
        <v>86</v>
      </c>
      <c r="L122" s="12"/>
      <c r="M122" s="12" t="s">
        <v>158</v>
      </c>
      <c r="N122" s="12" t="s">
        <v>63</v>
      </c>
      <c r="O122" s="12" t="s">
        <v>55</v>
      </c>
      <c r="P122" s="12"/>
      <c r="Q122" s="12"/>
      <c r="R122" s="12"/>
      <c r="S122" s="12"/>
      <c r="T122" s="12"/>
      <c r="U122" s="26"/>
    </row>
    <row r="123" spans="1:21" s="24" customFormat="1" ht="12.75">
      <c r="A123" s="22"/>
      <c r="B123" s="22"/>
      <c r="C123" s="5"/>
      <c r="D123" s="5"/>
      <c r="E123" s="5"/>
      <c r="F123" s="5"/>
      <c r="G123" s="5"/>
      <c r="H123" s="22"/>
      <c r="I123" s="22"/>
      <c r="J123" s="23"/>
      <c r="K123" s="11" t="s">
        <v>108</v>
      </c>
      <c r="L123" s="12"/>
      <c r="M123" s="12" t="s">
        <v>219</v>
      </c>
      <c r="N123" s="12" t="s">
        <v>63</v>
      </c>
      <c r="O123" s="12" t="s">
        <v>55</v>
      </c>
      <c r="P123" s="12" t="s">
        <v>228</v>
      </c>
      <c r="Q123" s="12"/>
      <c r="R123" s="12"/>
      <c r="S123" s="12"/>
      <c r="T123" s="12"/>
      <c r="U123" s="26">
        <f>U124</f>
        <v>21150.43</v>
      </c>
    </row>
    <row r="124" spans="1:21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1" t="s">
        <v>141</v>
      </c>
      <c r="L124" s="12"/>
      <c r="M124" s="12" t="s">
        <v>219</v>
      </c>
      <c r="N124" s="12" t="s">
        <v>63</v>
      </c>
      <c r="O124" s="12" t="s">
        <v>55</v>
      </c>
      <c r="P124" s="12" t="s">
        <v>228</v>
      </c>
      <c r="Q124" s="12" t="s">
        <v>96</v>
      </c>
      <c r="R124" s="12"/>
      <c r="S124" s="12"/>
      <c r="T124" s="12"/>
      <c r="U124" s="26">
        <f>U125</f>
        <v>21150.43</v>
      </c>
    </row>
    <row r="125" spans="1:21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1" t="s">
        <v>143</v>
      </c>
      <c r="L125" s="12"/>
      <c r="M125" s="12" t="s">
        <v>219</v>
      </c>
      <c r="N125" s="12" t="s">
        <v>63</v>
      </c>
      <c r="O125" s="12" t="s">
        <v>55</v>
      </c>
      <c r="P125" s="12" t="s">
        <v>228</v>
      </c>
      <c r="Q125" s="12" t="s">
        <v>97</v>
      </c>
      <c r="R125" s="12"/>
      <c r="S125" s="12"/>
      <c r="T125" s="12"/>
      <c r="U125" s="26">
        <v>21150.43</v>
      </c>
    </row>
    <row r="126" spans="1:21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1" t="s">
        <v>88</v>
      </c>
      <c r="L126" s="12"/>
      <c r="M126" s="12" t="s">
        <v>158</v>
      </c>
      <c r="N126" s="12" t="s">
        <v>63</v>
      </c>
      <c r="O126" s="12" t="s">
        <v>55</v>
      </c>
      <c r="P126" s="12" t="s">
        <v>87</v>
      </c>
      <c r="Q126" s="12"/>
      <c r="R126" s="12"/>
      <c r="S126" s="12"/>
      <c r="T126" s="12"/>
      <c r="U126" s="26"/>
    </row>
    <row r="127" spans="1:21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1" t="s">
        <v>94</v>
      </c>
      <c r="L127" s="12"/>
      <c r="M127" s="12" t="s">
        <v>158</v>
      </c>
      <c r="N127" s="12" t="s">
        <v>63</v>
      </c>
      <c r="O127" s="12" t="s">
        <v>55</v>
      </c>
      <c r="P127" s="12" t="s">
        <v>87</v>
      </c>
      <c r="Q127" s="12" t="s">
        <v>96</v>
      </c>
      <c r="R127" s="12"/>
      <c r="S127" s="12"/>
      <c r="T127" s="12"/>
      <c r="U127" s="26"/>
    </row>
    <row r="128" spans="1:21" ht="25.5" hidden="1">
      <c r="A128" s="4" t="s">
        <v>39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1" t="s">
        <v>95</v>
      </c>
      <c r="L128" s="12"/>
      <c r="M128" s="12" t="s">
        <v>158</v>
      </c>
      <c r="N128" s="12" t="s">
        <v>63</v>
      </c>
      <c r="O128" s="12" t="s">
        <v>55</v>
      </c>
      <c r="P128" s="12" t="s">
        <v>87</v>
      </c>
      <c r="Q128" s="12" t="s">
        <v>97</v>
      </c>
      <c r="R128" s="12"/>
      <c r="S128" s="12"/>
      <c r="T128" s="12"/>
      <c r="U128" s="26"/>
    </row>
    <row r="129" spans="1:21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1"/>
      <c r="L129" s="12"/>
      <c r="M129" s="12" t="s">
        <v>158</v>
      </c>
      <c r="N129" s="12"/>
      <c r="O129" s="12"/>
      <c r="P129" s="12"/>
      <c r="Q129" s="12"/>
      <c r="R129" s="12"/>
      <c r="S129" s="12"/>
      <c r="T129" s="12"/>
      <c r="U129" s="26">
        <v>156.5</v>
      </c>
    </row>
    <row r="130" spans="1:21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1"/>
      <c r="L130" s="12"/>
      <c r="M130" s="12" t="s">
        <v>158</v>
      </c>
      <c r="N130" s="12"/>
      <c r="O130" s="12"/>
      <c r="P130" s="12"/>
      <c r="Q130" s="12"/>
      <c r="R130" s="12"/>
      <c r="S130" s="12"/>
      <c r="T130" s="12"/>
      <c r="U130" s="26"/>
    </row>
    <row r="131" spans="1:21" ht="19.5" customHeight="1" hidden="1">
      <c r="A131" s="4" t="s">
        <v>39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1"/>
      <c r="L131" s="12"/>
      <c r="M131" s="12"/>
      <c r="N131" s="12"/>
      <c r="O131" s="12"/>
      <c r="P131" s="12"/>
      <c r="Q131" s="12"/>
      <c r="R131" s="12"/>
      <c r="S131" s="12"/>
      <c r="T131" s="12"/>
      <c r="U131" s="26"/>
    </row>
    <row r="132" spans="1:21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1"/>
      <c r="L132" s="12"/>
      <c r="M132" s="12"/>
      <c r="N132" s="12"/>
      <c r="O132" s="12"/>
      <c r="P132" s="12"/>
      <c r="Q132" s="12"/>
      <c r="R132" s="12"/>
      <c r="S132" s="12"/>
      <c r="T132" s="12"/>
      <c r="U132" s="26"/>
    </row>
    <row r="133" spans="1:21" ht="26.25" customHeight="1" hidden="1">
      <c r="A133" s="4" t="s">
        <v>39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1"/>
      <c r="L133" s="12"/>
      <c r="M133" s="12"/>
      <c r="N133" s="12"/>
      <c r="O133" s="12"/>
      <c r="P133" s="12"/>
      <c r="Q133" s="12"/>
      <c r="R133" s="12"/>
      <c r="S133" s="12"/>
      <c r="T133" s="12"/>
      <c r="U133" s="26"/>
    </row>
    <row r="134" spans="1:21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1" t="s">
        <v>89</v>
      </c>
      <c r="L134" s="12"/>
      <c r="M134" s="12" t="s">
        <v>219</v>
      </c>
      <c r="N134" s="12" t="s">
        <v>63</v>
      </c>
      <c r="O134" s="12" t="s">
        <v>90</v>
      </c>
      <c r="P134" s="12" t="s">
        <v>229</v>
      </c>
      <c r="Q134" s="12"/>
      <c r="R134" s="12"/>
      <c r="S134" s="12"/>
      <c r="T134" s="12"/>
      <c r="U134" s="26">
        <f>U135</f>
        <v>225403.47</v>
      </c>
    </row>
    <row r="135" spans="1:21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1" t="s">
        <v>144</v>
      </c>
      <c r="L135" s="12"/>
      <c r="M135" s="12" t="s">
        <v>219</v>
      </c>
      <c r="N135" s="12" t="s">
        <v>63</v>
      </c>
      <c r="O135" s="12" t="s">
        <v>55</v>
      </c>
      <c r="P135" s="12" t="s">
        <v>229</v>
      </c>
      <c r="Q135" s="12" t="s">
        <v>96</v>
      </c>
      <c r="R135" s="12"/>
      <c r="S135" s="12"/>
      <c r="T135" s="12"/>
      <c r="U135" s="26">
        <f>U136</f>
        <v>225403.47</v>
      </c>
    </row>
    <row r="136" spans="1:21" ht="24.75" customHeight="1">
      <c r="A136" s="4" t="s">
        <v>39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1" t="s">
        <v>143</v>
      </c>
      <c r="L136" s="12"/>
      <c r="M136" s="12" t="s">
        <v>219</v>
      </c>
      <c r="N136" s="12" t="s">
        <v>63</v>
      </c>
      <c r="O136" s="12" t="s">
        <v>55</v>
      </c>
      <c r="P136" s="12" t="s">
        <v>229</v>
      </c>
      <c r="Q136" s="12" t="s">
        <v>97</v>
      </c>
      <c r="R136" s="12"/>
      <c r="S136" s="12"/>
      <c r="T136" s="12"/>
      <c r="U136" s="26">
        <v>225403.47</v>
      </c>
    </row>
    <row r="137" spans="1:21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1" t="s">
        <v>145</v>
      </c>
      <c r="L137" s="12"/>
      <c r="M137" s="12" t="s">
        <v>158</v>
      </c>
      <c r="N137" s="12" t="s">
        <v>84</v>
      </c>
      <c r="O137" s="12"/>
      <c r="P137" s="12"/>
      <c r="Q137" s="12"/>
      <c r="R137" s="12"/>
      <c r="S137" s="12"/>
      <c r="T137" s="12"/>
      <c r="U137" s="26"/>
    </row>
    <row r="138" spans="1:21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1" t="s">
        <v>20</v>
      </c>
      <c r="L138" s="12"/>
      <c r="M138" s="12" t="s">
        <v>158</v>
      </c>
      <c r="N138" s="12" t="s">
        <v>84</v>
      </c>
      <c r="O138" s="12" t="s">
        <v>46</v>
      </c>
      <c r="P138" s="12"/>
      <c r="Q138" s="12"/>
      <c r="R138" s="12"/>
      <c r="S138" s="12"/>
      <c r="T138" s="12"/>
      <c r="U138" s="26"/>
    </row>
    <row r="139" spans="1:21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6" t="s">
        <v>177</v>
      </c>
      <c r="L139" s="12"/>
      <c r="M139" s="12" t="s">
        <v>158</v>
      </c>
      <c r="N139" s="12" t="s">
        <v>84</v>
      </c>
      <c r="O139" s="12" t="s">
        <v>46</v>
      </c>
      <c r="P139" s="38" t="s">
        <v>180</v>
      </c>
      <c r="Q139" s="38"/>
      <c r="R139" s="12"/>
      <c r="S139" s="12"/>
      <c r="T139" s="12"/>
      <c r="U139" s="26"/>
    </row>
    <row r="140" spans="1:21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6" t="s">
        <v>178</v>
      </c>
      <c r="L140" s="12"/>
      <c r="M140" s="12" t="s">
        <v>158</v>
      </c>
      <c r="N140" s="12" t="s">
        <v>84</v>
      </c>
      <c r="O140" s="12" t="s">
        <v>46</v>
      </c>
      <c r="P140" s="38" t="s">
        <v>180</v>
      </c>
      <c r="Q140" s="38" t="s">
        <v>109</v>
      </c>
      <c r="R140" s="12"/>
      <c r="S140" s="12"/>
      <c r="T140" s="12"/>
      <c r="U140" s="26"/>
    </row>
    <row r="141" spans="1:21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6" t="s">
        <v>179</v>
      </c>
      <c r="L141" s="12"/>
      <c r="M141" s="12" t="s">
        <v>158</v>
      </c>
      <c r="N141" s="12" t="s">
        <v>84</v>
      </c>
      <c r="O141" s="12" t="s">
        <v>46</v>
      </c>
      <c r="P141" s="38" t="s">
        <v>180</v>
      </c>
      <c r="Q141" s="38" t="s">
        <v>147</v>
      </c>
      <c r="R141" s="12"/>
      <c r="S141" s="12"/>
      <c r="T141" s="12"/>
      <c r="U141" s="26"/>
    </row>
    <row r="142" spans="1:21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1" t="s">
        <v>146</v>
      </c>
      <c r="L142" s="12"/>
      <c r="M142" s="12" t="s">
        <v>158</v>
      </c>
      <c r="N142" s="12" t="s">
        <v>84</v>
      </c>
      <c r="O142" s="12" t="s">
        <v>46</v>
      </c>
      <c r="P142" s="12" t="s">
        <v>171</v>
      </c>
      <c r="Q142" s="12" t="s">
        <v>147</v>
      </c>
      <c r="R142" s="12"/>
      <c r="S142" s="12"/>
      <c r="T142" s="12"/>
      <c r="U142" s="26"/>
    </row>
    <row r="143" spans="1:21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1" t="s">
        <v>149</v>
      </c>
      <c r="L143" s="12"/>
      <c r="M143" s="12" t="s">
        <v>158</v>
      </c>
      <c r="N143" s="12" t="s">
        <v>84</v>
      </c>
      <c r="O143" s="12" t="s">
        <v>46</v>
      </c>
      <c r="P143" s="12" t="s">
        <v>171</v>
      </c>
      <c r="Q143" s="12" t="s">
        <v>147</v>
      </c>
      <c r="R143" s="12"/>
      <c r="S143" s="12"/>
      <c r="T143" s="12"/>
      <c r="U143" s="26"/>
    </row>
    <row r="144" spans="1:21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1" t="s">
        <v>25</v>
      </c>
      <c r="L144" s="12"/>
      <c r="M144" s="12" t="s">
        <v>158</v>
      </c>
      <c r="N144" s="12" t="s">
        <v>84</v>
      </c>
      <c r="O144" s="12" t="s">
        <v>46</v>
      </c>
      <c r="P144" s="12" t="s">
        <v>26</v>
      </c>
      <c r="Q144" s="12"/>
      <c r="R144" s="12"/>
      <c r="S144" s="12"/>
      <c r="T144" s="12"/>
      <c r="U144" s="26"/>
    </row>
    <row r="145" spans="1:21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1" t="s">
        <v>72</v>
      </c>
      <c r="L145" s="12"/>
      <c r="M145" s="12" t="s">
        <v>158</v>
      </c>
      <c r="N145" s="12" t="s">
        <v>84</v>
      </c>
      <c r="O145" s="12" t="s">
        <v>46</v>
      </c>
      <c r="P145" s="12" t="s">
        <v>28</v>
      </c>
      <c r="Q145" s="12"/>
      <c r="R145" s="12"/>
      <c r="S145" s="12"/>
      <c r="T145" s="12"/>
      <c r="U145" s="26"/>
    </row>
    <row r="146" spans="1:21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1" t="s">
        <v>148</v>
      </c>
      <c r="L146" s="12"/>
      <c r="M146" s="12" t="s">
        <v>158</v>
      </c>
      <c r="N146" s="12" t="s">
        <v>84</v>
      </c>
      <c r="O146" s="12" t="s">
        <v>46</v>
      </c>
      <c r="P146" s="12" t="s">
        <v>28</v>
      </c>
      <c r="Q146" s="12" t="s">
        <v>109</v>
      </c>
      <c r="R146" s="12"/>
      <c r="S146" s="12"/>
      <c r="T146" s="12"/>
      <c r="U146" s="26"/>
    </row>
    <row r="147" spans="1:21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1" t="s">
        <v>146</v>
      </c>
      <c r="L147" s="12"/>
      <c r="M147" s="12" t="s">
        <v>158</v>
      </c>
      <c r="N147" s="12" t="s">
        <v>84</v>
      </c>
      <c r="O147" s="12" t="s">
        <v>46</v>
      </c>
      <c r="P147" s="12" t="s">
        <v>28</v>
      </c>
      <c r="Q147" s="12" t="s">
        <v>147</v>
      </c>
      <c r="R147" s="12"/>
      <c r="S147" s="12"/>
      <c r="T147" s="12"/>
      <c r="U147" s="26"/>
    </row>
    <row r="148" spans="1:21" ht="20.25" customHeight="1">
      <c r="A148" s="4" t="s">
        <v>39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1" t="s">
        <v>203</v>
      </c>
      <c r="L148" s="12"/>
      <c r="M148" s="12" t="s">
        <v>219</v>
      </c>
      <c r="N148" s="12" t="s">
        <v>196</v>
      </c>
      <c r="O148" s="12"/>
      <c r="P148" s="12"/>
      <c r="Q148" s="12"/>
      <c r="R148" s="12"/>
      <c r="S148" s="12"/>
      <c r="T148" s="12"/>
      <c r="U148" s="26">
        <f>U152</f>
        <v>2000</v>
      </c>
    </row>
    <row r="149" spans="1:23" ht="17.25" customHeight="1">
      <c r="A149" s="4" t="s">
        <v>195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1" t="s">
        <v>212</v>
      </c>
      <c r="L149" s="12"/>
      <c r="M149" s="12" t="s">
        <v>219</v>
      </c>
      <c r="N149" s="12" t="s">
        <v>196</v>
      </c>
      <c r="O149" s="12" t="s">
        <v>196</v>
      </c>
      <c r="P149" s="12"/>
      <c r="Q149" s="12"/>
      <c r="R149" s="12"/>
      <c r="S149" s="12"/>
      <c r="T149" s="12"/>
      <c r="U149" s="26">
        <f>U152</f>
        <v>2000</v>
      </c>
      <c r="V149" s="25">
        <f>V152</f>
        <v>0</v>
      </c>
      <c r="W149" s="25">
        <f>W152</f>
        <v>0</v>
      </c>
    </row>
    <row r="150" spans="1:21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1" t="s">
        <v>204</v>
      </c>
      <c r="L150" s="12"/>
      <c r="M150" s="12" t="s">
        <v>219</v>
      </c>
      <c r="N150" s="12" t="s">
        <v>196</v>
      </c>
      <c r="O150" s="12" t="s">
        <v>196</v>
      </c>
      <c r="P150" s="12" t="s">
        <v>230</v>
      </c>
      <c r="Q150" s="12"/>
      <c r="R150" s="12"/>
      <c r="S150" s="12"/>
      <c r="T150" s="12"/>
      <c r="U150" s="26">
        <f>U152</f>
        <v>2000</v>
      </c>
    </row>
    <row r="151" spans="1:21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1" t="s">
        <v>130</v>
      </c>
      <c r="L151" s="12"/>
      <c r="M151" s="12" t="s">
        <v>219</v>
      </c>
      <c r="N151" s="12" t="s">
        <v>196</v>
      </c>
      <c r="O151" s="12" t="s">
        <v>196</v>
      </c>
      <c r="P151" s="12" t="s">
        <v>230</v>
      </c>
      <c r="Q151" s="12" t="s">
        <v>128</v>
      </c>
      <c r="R151" s="12"/>
      <c r="S151" s="12"/>
      <c r="T151" s="12"/>
      <c r="U151" s="26">
        <f>U152</f>
        <v>2000</v>
      </c>
    </row>
    <row r="152" spans="1:21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1" t="s">
        <v>124</v>
      </c>
      <c r="L152" s="12"/>
      <c r="M152" s="12" t="s">
        <v>219</v>
      </c>
      <c r="N152" s="12" t="s">
        <v>196</v>
      </c>
      <c r="O152" s="12" t="s">
        <v>196</v>
      </c>
      <c r="P152" s="12" t="s">
        <v>230</v>
      </c>
      <c r="Q152" s="12" t="s">
        <v>126</v>
      </c>
      <c r="R152" s="12"/>
      <c r="S152" s="12"/>
      <c r="T152" s="12"/>
      <c r="U152" s="26">
        <v>2000</v>
      </c>
    </row>
    <row r="153" spans="1:21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1" t="s">
        <v>145</v>
      </c>
      <c r="L153" s="12"/>
      <c r="M153" s="12" t="s">
        <v>219</v>
      </c>
      <c r="N153" s="12" t="s">
        <v>84</v>
      </c>
      <c r="O153" s="12"/>
      <c r="P153" s="12"/>
      <c r="Q153" s="12"/>
      <c r="R153" s="12"/>
      <c r="S153" s="12"/>
      <c r="T153" s="12"/>
      <c r="U153" s="26">
        <f>U157</f>
        <v>15000</v>
      </c>
    </row>
    <row r="154" spans="1:21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1" t="s">
        <v>20</v>
      </c>
      <c r="L154" s="12"/>
      <c r="M154" s="12" t="s">
        <v>219</v>
      </c>
      <c r="N154" s="12" t="s">
        <v>84</v>
      </c>
      <c r="O154" s="12" t="s">
        <v>46</v>
      </c>
      <c r="P154" s="12"/>
      <c r="Q154" s="12"/>
      <c r="R154" s="12"/>
      <c r="S154" s="12"/>
      <c r="T154" s="12"/>
      <c r="U154" s="26">
        <f>U157</f>
        <v>15000</v>
      </c>
    </row>
    <row r="155" spans="1:21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4" t="s">
        <v>213</v>
      </c>
      <c r="L155" s="12"/>
      <c r="M155" s="12" t="s">
        <v>219</v>
      </c>
      <c r="N155" s="12" t="s">
        <v>84</v>
      </c>
      <c r="O155" s="12" t="s">
        <v>46</v>
      </c>
      <c r="P155" s="12" t="s">
        <v>231</v>
      </c>
      <c r="Q155" s="12"/>
      <c r="R155" s="12"/>
      <c r="S155" s="12"/>
      <c r="T155" s="12"/>
      <c r="U155" s="26">
        <f>U157</f>
        <v>15000</v>
      </c>
    </row>
    <row r="156" spans="1:21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1" t="s">
        <v>144</v>
      </c>
      <c r="L156" s="12"/>
      <c r="M156" s="12" t="s">
        <v>219</v>
      </c>
      <c r="N156" s="12" t="s">
        <v>84</v>
      </c>
      <c r="O156" s="12" t="s">
        <v>46</v>
      </c>
      <c r="P156" s="12" t="s">
        <v>231</v>
      </c>
      <c r="Q156" s="12" t="s">
        <v>96</v>
      </c>
      <c r="R156" s="12"/>
      <c r="S156" s="12"/>
      <c r="T156" s="12"/>
      <c r="U156" s="26">
        <f>U157</f>
        <v>15000</v>
      </c>
    </row>
    <row r="157" spans="1:21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1" t="s">
        <v>143</v>
      </c>
      <c r="L157" s="12"/>
      <c r="M157" s="12" t="s">
        <v>219</v>
      </c>
      <c r="N157" s="12" t="s">
        <v>84</v>
      </c>
      <c r="O157" s="12" t="s">
        <v>46</v>
      </c>
      <c r="P157" s="12" t="s">
        <v>231</v>
      </c>
      <c r="Q157" s="12" t="s">
        <v>97</v>
      </c>
      <c r="R157" s="12"/>
      <c r="S157" s="12"/>
      <c r="T157" s="12"/>
      <c r="U157" s="26">
        <v>15000</v>
      </c>
    </row>
    <row r="158" spans="1:21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1" t="s">
        <v>1</v>
      </c>
      <c r="L158" s="12"/>
      <c r="M158" s="12" t="s">
        <v>158</v>
      </c>
      <c r="N158" s="12" t="s">
        <v>66</v>
      </c>
      <c r="O158" s="12"/>
      <c r="P158" s="12"/>
      <c r="Q158" s="12"/>
      <c r="R158" s="12"/>
      <c r="S158" s="12"/>
      <c r="T158" s="12"/>
      <c r="U158" s="26">
        <f>U159</f>
        <v>0</v>
      </c>
    </row>
    <row r="159" spans="1:21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1" t="s">
        <v>167</v>
      </c>
      <c r="L159" s="12"/>
      <c r="M159" s="12" t="s">
        <v>158</v>
      </c>
      <c r="N159" s="12" t="s">
        <v>66</v>
      </c>
      <c r="O159" s="12" t="s">
        <v>49</v>
      </c>
      <c r="P159" s="12"/>
      <c r="Q159" s="12"/>
      <c r="R159" s="12"/>
      <c r="S159" s="12"/>
      <c r="T159" s="12"/>
      <c r="U159" s="26">
        <f>U160</f>
        <v>0</v>
      </c>
    </row>
    <row r="160" spans="1:21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1" t="s">
        <v>130</v>
      </c>
      <c r="L160" s="12"/>
      <c r="M160" s="12" t="s">
        <v>158</v>
      </c>
      <c r="N160" s="12" t="s">
        <v>66</v>
      </c>
      <c r="O160" s="12" t="s">
        <v>49</v>
      </c>
      <c r="P160" s="12" t="s">
        <v>214</v>
      </c>
      <c r="Q160" s="12"/>
      <c r="R160" s="12"/>
      <c r="S160" s="12"/>
      <c r="T160" s="12"/>
      <c r="U160" s="26">
        <f>U164</f>
        <v>0</v>
      </c>
    </row>
    <row r="161" spans="1:21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0" t="s">
        <v>215</v>
      </c>
      <c r="L161" s="12"/>
      <c r="M161" s="12" t="s">
        <v>158</v>
      </c>
      <c r="N161" s="12" t="s">
        <v>154</v>
      </c>
      <c r="O161" s="12" t="s">
        <v>49</v>
      </c>
      <c r="P161" s="12" t="s">
        <v>214</v>
      </c>
      <c r="Q161" s="12"/>
      <c r="R161" s="12"/>
      <c r="S161" s="12"/>
      <c r="T161" s="12"/>
      <c r="U161" s="26">
        <f>U164</f>
        <v>0</v>
      </c>
    </row>
    <row r="162" spans="1:21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7"/>
      <c r="K162" s="36" t="s">
        <v>168</v>
      </c>
      <c r="L162" s="28"/>
      <c r="M162" s="12" t="s">
        <v>158</v>
      </c>
      <c r="N162" s="12" t="s">
        <v>66</v>
      </c>
      <c r="O162" s="12" t="s">
        <v>49</v>
      </c>
      <c r="P162" s="12" t="s">
        <v>172</v>
      </c>
      <c r="Q162" s="12"/>
      <c r="R162" s="12"/>
      <c r="S162" s="12"/>
      <c r="T162" s="12"/>
      <c r="U162" s="26">
        <f>U164</f>
        <v>0</v>
      </c>
    </row>
    <row r="163" spans="1:21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7"/>
      <c r="K163" s="29" t="s">
        <v>130</v>
      </c>
      <c r="L163" s="28"/>
      <c r="M163" s="12" t="s">
        <v>158</v>
      </c>
      <c r="N163" s="12" t="s">
        <v>66</v>
      </c>
      <c r="O163" s="12" t="s">
        <v>49</v>
      </c>
      <c r="P163" s="12" t="s">
        <v>214</v>
      </c>
      <c r="Q163" s="12" t="s">
        <v>128</v>
      </c>
      <c r="R163" s="12"/>
      <c r="S163" s="12"/>
      <c r="T163" s="12"/>
      <c r="U163" s="26">
        <f>U164</f>
        <v>0</v>
      </c>
    </row>
    <row r="164" spans="1:21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7"/>
      <c r="K164" s="30" t="s">
        <v>124</v>
      </c>
      <c r="L164" s="28"/>
      <c r="M164" s="12" t="s">
        <v>158</v>
      </c>
      <c r="N164" s="12" t="s">
        <v>66</v>
      </c>
      <c r="O164" s="12" t="s">
        <v>49</v>
      </c>
      <c r="P164" s="12" t="s">
        <v>214</v>
      </c>
      <c r="Q164" s="12" t="s">
        <v>126</v>
      </c>
      <c r="R164" s="12"/>
      <c r="S164" s="12"/>
      <c r="T164" s="12"/>
      <c r="U164" s="26">
        <v>0</v>
      </c>
    </row>
    <row r="165" spans="1:21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7"/>
      <c r="K165" s="50" t="s">
        <v>199</v>
      </c>
      <c r="L165" s="28"/>
      <c r="M165" s="12" t="s">
        <v>158</v>
      </c>
      <c r="N165" s="12" t="s">
        <v>198</v>
      </c>
      <c r="O165" s="12"/>
      <c r="P165" s="12"/>
      <c r="Q165" s="12"/>
      <c r="R165" s="12"/>
      <c r="S165" s="12"/>
      <c r="T165" s="12"/>
      <c r="U165" s="26">
        <v>0</v>
      </c>
    </row>
    <row r="166" spans="1:21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6" t="s">
        <v>199</v>
      </c>
      <c r="L166" s="12"/>
      <c r="M166" s="12" t="s">
        <v>158</v>
      </c>
      <c r="N166" s="12" t="s">
        <v>198</v>
      </c>
      <c r="O166" s="12" t="s">
        <v>198</v>
      </c>
      <c r="P166" s="12"/>
      <c r="Q166" s="12"/>
      <c r="R166" s="12"/>
      <c r="S166" s="12"/>
      <c r="T166" s="12"/>
      <c r="U166" s="26"/>
    </row>
    <row r="167" spans="1:21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7"/>
      <c r="K167" s="36" t="s">
        <v>199</v>
      </c>
      <c r="L167" s="28"/>
      <c r="M167" s="12" t="s">
        <v>158</v>
      </c>
      <c r="N167" s="12" t="s">
        <v>198</v>
      </c>
      <c r="O167" s="12" t="s">
        <v>198</v>
      </c>
      <c r="P167" s="12" t="s">
        <v>200</v>
      </c>
      <c r="Q167" s="12"/>
      <c r="R167" s="12"/>
      <c r="S167" s="12"/>
      <c r="T167" s="12"/>
      <c r="U167" s="26"/>
    </row>
    <row r="168" spans="1:21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7"/>
      <c r="K168" s="36" t="s">
        <v>199</v>
      </c>
      <c r="L168" s="28"/>
      <c r="M168" s="12" t="s">
        <v>158</v>
      </c>
      <c r="N168" s="12" t="s">
        <v>198</v>
      </c>
      <c r="O168" s="12" t="s">
        <v>198</v>
      </c>
      <c r="P168" s="12" t="s">
        <v>200</v>
      </c>
      <c r="Q168" s="12" t="s">
        <v>201</v>
      </c>
      <c r="R168" s="12"/>
      <c r="S168" s="12"/>
      <c r="T168" s="12"/>
      <c r="U168" s="26"/>
    </row>
    <row r="169" spans="1:21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7"/>
      <c r="K169" s="36" t="s">
        <v>199</v>
      </c>
      <c r="L169" s="28"/>
      <c r="M169" s="12" t="s">
        <v>158</v>
      </c>
      <c r="N169" s="12" t="s">
        <v>198</v>
      </c>
      <c r="O169" s="12" t="s">
        <v>198</v>
      </c>
      <c r="P169" s="12" t="s">
        <v>200</v>
      </c>
      <c r="Q169" s="12" t="s">
        <v>202</v>
      </c>
      <c r="R169" s="12"/>
      <c r="S169" s="12"/>
      <c r="T169" s="12"/>
      <c r="U169" s="26"/>
    </row>
    <row r="170" spans="1:21" ht="12.75">
      <c r="A170" s="1" t="s">
        <v>33</v>
      </c>
      <c r="B170" s="1" t="s">
        <v>33</v>
      </c>
      <c r="C170" s="1" t="s">
        <v>33</v>
      </c>
      <c r="D170" s="1" t="s">
        <v>33</v>
      </c>
      <c r="E170" s="1" t="s">
        <v>33</v>
      </c>
      <c r="F170" s="1" t="s">
        <v>33</v>
      </c>
      <c r="G170" s="1" t="s">
        <v>33</v>
      </c>
      <c r="H170" s="1" t="s">
        <v>33</v>
      </c>
      <c r="I170" s="1" t="s">
        <v>33</v>
      </c>
      <c r="J170" s="2" t="s">
        <v>33</v>
      </c>
      <c r="K170" s="51" t="s">
        <v>4</v>
      </c>
      <c r="L170" s="52"/>
      <c r="M170" s="53"/>
      <c r="N170" s="53"/>
      <c r="O170" s="53"/>
      <c r="P170" s="53"/>
      <c r="Q170" s="53"/>
      <c r="R170" s="53"/>
      <c r="S170" s="54"/>
      <c r="T170" s="55"/>
      <c r="U170" s="56">
        <f>U14+U68+U77+U98+U109+U148+U153+U158+U165+U50</f>
        <v>1800647.7599999998</v>
      </c>
    </row>
    <row r="171" spans="1:21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</sheetData>
  <sheetProtection/>
  <mergeCells count="14">
    <mergeCell ref="M9:M11"/>
    <mergeCell ref="O9:O11"/>
    <mergeCell ref="P9:P11"/>
    <mergeCell ref="S9:S11"/>
    <mergeCell ref="Q9:Q11"/>
    <mergeCell ref="N9:N11"/>
    <mergeCell ref="R9:R11"/>
    <mergeCell ref="U9:U11"/>
    <mergeCell ref="L9:L11"/>
    <mergeCell ref="N2:W2"/>
    <mergeCell ref="V3:W3"/>
    <mergeCell ref="V6:W6"/>
    <mergeCell ref="K5:U5"/>
    <mergeCell ref="N4:U4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2023-05-12T08:12:41Z</dcterms:modified>
  <cp:category/>
  <cp:version/>
  <cp:contentType/>
  <cp:contentStatus/>
</cp:coreProperties>
</file>